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MX\BMX 2023\CW\Blegny 07-05-2023\"/>
    </mc:Choice>
  </mc:AlternateContent>
  <xr:revisionPtr revIDLastSave="0" documentId="8_{F8340423-2484-4254-ACC7-75788825D47A}" xr6:coauthVersionLast="47" xr6:coauthVersionMax="47" xr10:uidLastSave="{00000000-0000-0000-0000-000000000000}"/>
  <bookViews>
    <workbookView xWindow="-108" yWindow="-108" windowWidth="23256" windowHeight="12576" xr2:uid="{6F980427-D878-4111-AB5C-DC3984DD7D46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6" i="1" l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<sst xmlns="http://schemas.openxmlformats.org/spreadsheetml/2006/main" count="311" uniqueCount="30">
  <si>
    <t>Bord</t>
  </si>
  <si>
    <t>Naam</t>
  </si>
  <si>
    <t>Rijlabels</t>
  </si>
  <si>
    <t>Federatiekaartnummer</t>
  </si>
  <si>
    <t>(leeg)</t>
  </si>
  <si>
    <t>Eindtotaal</t>
  </si>
  <si>
    <t>Boys 12 jaar</t>
  </si>
  <si>
    <t>B12</t>
  </si>
  <si>
    <t>Boys 13 jaar</t>
  </si>
  <si>
    <t>B13</t>
  </si>
  <si>
    <t>Boys 14 jaar</t>
  </si>
  <si>
    <t>B14</t>
  </si>
  <si>
    <t>Boys 15/16 jaar</t>
  </si>
  <si>
    <t>B15</t>
  </si>
  <si>
    <t>Boys 17+</t>
  </si>
  <si>
    <t>B17</t>
  </si>
  <si>
    <t>Cruisers 16-</t>
  </si>
  <si>
    <t>C16</t>
  </si>
  <si>
    <t>Cruisers 17-29</t>
  </si>
  <si>
    <t>C29</t>
  </si>
  <si>
    <t>Cruisers 30/39</t>
  </si>
  <si>
    <t>C30</t>
  </si>
  <si>
    <t>Girls 11/12 jaar</t>
  </si>
  <si>
    <t>G11</t>
  </si>
  <si>
    <t>Girls 13/14 jaar</t>
  </si>
  <si>
    <t>G13</t>
  </si>
  <si>
    <t>Girls 15/16 jaar</t>
  </si>
  <si>
    <t>G15</t>
  </si>
  <si>
    <t>Open klasse</t>
  </si>
  <si>
    <t>O15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</si>
</sst>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0" fontId="0" fillId="0" borderId="0" xfId="0" applyAlignment="1">
      <alignment horizontal="left"/>
    </xf>
    <xf numFmtId="0" fontId="0" fillId="0" borderId="0" xfId="0" applyAlignment="1">
      <alignment horizontal="left" indent="3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MX\BMX%202023\CW\Blegny%2007-05-2023\Klassement.xlsx" TargetMode="External"/><Relationship Id="rId1" Type="http://schemas.openxmlformats.org/officeDocument/2006/relationships/externalLinkPath" Target="Klass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lassement"/>
      <sheetName val="RIJDERS"/>
      <sheetName val="Klasse omschrijving"/>
      <sheetName val="Punten"/>
    </sheetNames>
    <sheetDataSet>
      <sheetData sheetId="0"/>
      <sheetData sheetId="1">
        <row r="10">
          <cell r="B10">
            <v>164773</v>
          </cell>
          <cell r="C10">
            <v>52</v>
          </cell>
          <cell r="D10" t="str">
            <v>Marius NEVEN</v>
          </cell>
        </row>
        <row r="11">
          <cell r="B11">
            <v>164774</v>
          </cell>
          <cell r="C11">
            <v>101</v>
          </cell>
          <cell r="D11" t="str">
            <v>Nico ORTIZ</v>
          </cell>
        </row>
        <row r="12">
          <cell r="B12">
            <v>171238</v>
          </cell>
          <cell r="C12">
            <v>66</v>
          </cell>
          <cell r="D12" t="str">
            <v>Fré MICHIELS</v>
          </cell>
        </row>
        <row r="13">
          <cell r="B13">
            <v>148225</v>
          </cell>
          <cell r="C13">
            <v>29</v>
          </cell>
          <cell r="D13" t="str">
            <v>Stig COOMANS</v>
          </cell>
        </row>
        <row r="14">
          <cell r="B14">
            <v>153395</v>
          </cell>
          <cell r="C14">
            <v>63</v>
          </cell>
          <cell r="D14" t="str">
            <v>Vic VAN CAUTER</v>
          </cell>
        </row>
        <row r="15">
          <cell r="B15">
            <v>172557</v>
          </cell>
          <cell r="C15">
            <v>65</v>
          </cell>
          <cell r="D15" t="str">
            <v>Kaz BONGAERTS</v>
          </cell>
        </row>
        <row r="16">
          <cell r="B16">
            <v>164775</v>
          </cell>
          <cell r="C16">
            <v>90</v>
          </cell>
          <cell r="D16" t="str">
            <v>Liam SAINTS</v>
          </cell>
        </row>
        <row r="17">
          <cell r="B17">
            <v>164769</v>
          </cell>
          <cell r="C17">
            <v>59</v>
          </cell>
          <cell r="D17" t="str">
            <v>Côme GARCIA</v>
          </cell>
        </row>
        <row r="18">
          <cell r="B18">
            <v>164766</v>
          </cell>
          <cell r="C18">
            <v>80</v>
          </cell>
          <cell r="D18" t="str">
            <v>Liam DELL’AIERA</v>
          </cell>
        </row>
        <row r="19">
          <cell r="B19">
            <v>167896</v>
          </cell>
          <cell r="C19">
            <v>64</v>
          </cell>
          <cell r="D19" t="str">
            <v>Fabian DE MERLIER</v>
          </cell>
        </row>
        <row r="20">
          <cell r="B20">
            <v>166716</v>
          </cell>
          <cell r="C20">
            <v>61</v>
          </cell>
          <cell r="D20" t="str">
            <v>Luíz JACOBS</v>
          </cell>
        </row>
        <row r="21">
          <cell r="B21">
            <v>164764</v>
          </cell>
          <cell r="C21">
            <v>33</v>
          </cell>
          <cell r="D21" t="str">
            <v>Ignace LEONET</v>
          </cell>
        </row>
        <row r="22">
          <cell r="B22">
            <v>164767</v>
          </cell>
          <cell r="C22">
            <v>82</v>
          </cell>
          <cell r="D22" t="str">
            <v>Théo DIAKOURAKIS</v>
          </cell>
        </row>
        <row r="23">
          <cell r="B23">
            <v>164772</v>
          </cell>
          <cell r="C23">
            <v>88</v>
          </cell>
          <cell r="D23" t="str">
            <v>Jamy MOURY</v>
          </cell>
        </row>
        <row r="24">
          <cell r="B24">
            <v>171612</v>
          </cell>
          <cell r="C24">
            <v>62</v>
          </cell>
          <cell r="D24" t="str">
            <v>Flynn GOOSSENS</v>
          </cell>
        </row>
        <row r="25">
          <cell r="B25">
            <v>148529</v>
          </cell>
          <cell r="C25">
            <v>86</v>
          </cell>
          <cell r="D25" t="str">
            <v>MASINA ATTILIO</v>
          </cell>
        </row>
        <row r="26">
          <cell r="B26">
            <v>11111</v>
          </cell>
          <cell r="C26" t="str">
            <v>82D</v>
          </cell>
          <cell r="D26" t="str">
            <v>DECOSTER JUSTIN</v>
          </cell>
        </row>
        <row r="27">
          <cell r="B27">
            <v>164781</v>
          </cell>
          <cell r="C27">
            <v>45</v>
          </cell>
          <cell r="D27" t="str">
            <v>Alessio MANZELLA</v>
          </cell>
        </row>
        <row r="28">
          <cell r="B28">
            <v>142229</v>
          </cell>
          <cell r="C28">
            <v>33</v>
          </cell>
          <cell r="D28" t="str">
            <v>Jason SCEVENELS</v>
          </cell>
        </row>
        <row r="29">
          <cell r="B29">
            <v>155485</v>
          </cell>
          <cell r="C29">
            <v>127</v>
          </cell>
          <cell r="D29" t="str">
            <v>Matisse VAN DOMMELEN</v>
          </cell>
        </row>
        <row r="30">
          <cell r="B30">
            <v>160095</v>
          </cell>
          <cell r="C30">
            <v>148</v>
          </cell>
          <cell r="D30" t="str">
            <v>Liam DE WILDE</v>
          </cell>
        </row>
        <row r="31">
          <cell r="B31">
            <v>142370</v>
          </cell>
          <cell r="C31">
            <v>444</v>
          </cell>
          <cell r="D31" t="str">
            <v>Zias DE BUSSCHER</v>
          </cell>
        </row>
        <row r="32">
          <cell r="B32">
            <v>169402</v>
          </cell>
          <cell r="C32">
            <v>105</v>
          </cell>
          <cell r="D32" t="str">
            <v>Elliot HEYMANS</v>
          </cell>
        </row>
        <row r="33">
          <cell r="B33">
            <v>164777</v>
          </cell>
          <cell r="C33">
            <v>100</v>
          </cell>
          <cell r="D33" t="str">
            <v>Tobias GALOFARO MAIRA</v>
          </cell>
        </row>
        <row r="34">
          <cell r="B34">
            <v>169400</v>
          </cell>
          <cell r="C34">
            <v>103</v>
          </cell>
          <cell r="D34" t="str">
            <v>Paul BEUKEN</v>
          </cell>
        </row>
        <row r="35">
          <cell r="B35">
            <v>173314</v>
          </cell>
          <cell r="C35">
            <v>678</v>
          </cell>
          <cell r="D35" t="str">
            <v>Troy MARTIN</v>
          </cell>
        </row>
        <row r="36">
          <cell r="B36">
            <v>173869</v>
          </cell>
          <cell r="C36">
            <v>39</v>
          </cell>
          <cell r="D36" t="str">
            <v>Sacha BEAUDUIN</v>
          </cell>
        </row>
        <row r="37">
          <cell r="B37">
            <v>164779</v>
          </cell>
          <cell r="C37">
            <v>93</v>
          </cell>
          <cell r="D37" t="str">
            <v>Charly LAMBERT</v>
          </cell>
        </row>
        <row r="38">
          <cell r="B38">
            <v>178692</v>
          </cell>
          <cell r="C38">
            <v>109</v>
          </cell>
          <cell r="D38" t="str">
            <v>MARCHAL MAËL</v>
          </cell>
        </row>
        <row r="39">
          <cell r="B39">
            <v>161122</v>
          </cell>
          <cell r="C39">
            <v>35</v>
          </cell>
          <cell r="D39" t="str">
            <v>Maxim MOREELS</v>
          </cell>
        </row>
        <row r="40">
          <cell r="B40">
            <v>164783</v>
          </cell>
          <cell r="C40">
            <v>37</v>
          </cell>
          <cell r="D40" t="str">
            <v>Noan VANTRIMPONT</v>
          </cell>
        </row>
        <row r="41">
          <cell r="B41">
            <v>169403</v>
          </cell>
          <cell r="C41">
            <v>108</v>
          </cell>
          <cell r="D41" t="str">
            <v>Alix TABART</v>
          </cell>
        </row>
        <row r="42">
          <cell r="B42">
            <v>164776</v>
          </cell>
          <cell r="C42">
            <v>112</v>
          </cell>
          <cell r="D42" t="str">
            <v>Ilhan DEMIRAL</v>
          </cell>
        </row>
        <row r="43">
          <cell r="B43">
            <v>173870</v>
          </cell>
          <cell r="C43">
            <v>208</v>
          </cell>
          <cell r="D43" t="str">
            <v>CHAIDRON TOM</v>
          </cell>
        </row>
        <row r="44">
          <cell r="B44">
            <v>178694</v>
          </cell>
          <cell r="C44">
            <v>202</v>
          </cell>
          <cell r="D44" t="str">
            <v>PERSOON MANUEL</v>
          </cell>
        </row>
        <row r="45">
          <cell r="B45">
            <v>11112</v>
          </cell>
          <cell r="C45" t="str">
            <v>48C</v>
          </cell>
          <cell r="D45" t="str">
            <v>CHAZERAULT GABRIEL</v>
          </cell>
        </row>
        <row r="46">
          <cell r="B46">
            <v>11113</v>
          </cell>
          <cell r="C46" t="str">
            <v>50L</v>
          </cell>
          <cell r="D46" t="str">
            <v>LHERMITTE ROBIN</v>
          </cell>
        </row>
        <row r="47">
          <cell r="B47">
            <v>164129</v>
          </cell>
          <cell r="C47">
            <v>58</v>
          </cell>
          <cell r="D47" t="str">
            <v>Dungey MEYVIS</v>
          </cell>
        </row>
        <row r="48">
          <cell r="B48">
            <v>141416</v>
          </cell>
          <cell r="C48">
            <v>82</v>
          </cell>
          <cell r="D48" t="str">
            <v>Louka LEMAL</v>
          </cell>
        </row>
        <row r="49">
          <cell r="B49">
            <v>176969</v>
          </cell>
          <cell r="C49">
            <v>85</v>
          </cell>
          <cell r="D49" t="str">
            <v>William LAMBERT</v>
          </cell>
        </row>
        <row r="50">
          <cell r="B50">
            <v>164787</v>
          </cell>
          <cell r="C50">
            <v>59</v>
          </cell>
          <cell r="D50" t="str">
            <v>Lysandre ABISSET</v>
          </cell>
        </row>
        <row r="51">
          <cell r="B51">
            <v>177493</v>
          </cell>
          <cell r="C51">
            <v>83</v>
          </cell>
          <cell r="D51" t="str">
            <v>Xander VAN VLEM</v>
          </cell>
        </row>
        <row r="52">
          <cell r="B52">
            <v>159828</v>
          </cell>
          <cell r="C52">
            <v>53</v>
          </cell>
          <cell r="D52" t="str">
            <v>Jef PEETERS</v>
          </cell>
        </row>
        <row r="53">
          <cell r="B53">
            <v>142992</v>
          </cell>
          <cell r="C53">
            <v>133</v>
          </cell>
          <cell r="D53" t="str">
            <v>Mathijs LEEN</v>
          </cell>
        </row>
        <row r="54">
          <cell r="B54">
            <v>148538</v>
          </cell>
          <cell r="C54">
            <v>414</v>
          </cell>
          <cell r="D54" t="str">
            <v>Casper LAMBRECHT</v>
          </cell>
        </row>
        <row r="55">
          <cell r="B55">
            <v>176519</v>
          </cell>
          <cell r="C55">
            <v>190</v>
          </cell>
          <cell r="D55" t="str">
            <v>Thijs JAAMANN</v>
          </cell>
        </row>
        <row r="56">
          <cell r="B56">
            <v>166794</v>
          </cell>
          <cell r="C56">
            <v>146</v>
          </cell>
          <cell r="D56" t="str">
            <v>Sky BUYSMANS</v>
          </cell>
        </row>
        <row r="57">
          <cell r="B57">
            <v>169409</v>
          </cell>
          <cell r="C57">
            <v>74</v>
          </cell>
          <cell r="D57" t="str">
            <v>Lubin JADOT</v>
          </cell>
        </row>
        <row r="58">
          <cell r="B58">
            <v>164791</v>
          </cell>
          <cell r="C58">
            <v>90</v>
          </cell>
          <cell r="D58" t="str">
            <v>Alexandre DENES</v>
          </cell>
        </row>
        <row r="59">
          <cell r="B59">
            <v>173877</v>
          </cell>
          <cell r="C59">
            <v>182</v>
          </cell>
          <cell r="D59" t="str">
            <v>Liam FRANCUS</v>
          </cell>
        </row>
        <row r="60">
          <cell r="B60">
            <v>178088</v>
          </cell>
          <cell r="C60">
            <v>217</v>
          </cell>
          <cell r="D60" t="str">
            <v>VERACHTERT AKKE</v>
          </cell>
        </row>
        <row r="61">
          <cell r="B61">
            <v>172809</v>
          </cell>
          <cell r="C61">
            <v>135</v>
          </cell>
          <cell r="D61" t="str">
            <v>Sep DIEPVENS</v>
          </cell>
        </row>
        <row r="62">
          <cell r="B62">
            <v>164788</v>
          </cell>
          <cell r="C62">
            <v>64</v>
          </cell>
          <cell r="D62" t="str">
            <v>Thimeo BAISE</v>
          </cell>
        </row>
        <row r="63">
          <cell r="B63">
            <v>149861</v>
          </cell>
          <cell r="C63">
            <v>213</v>
          </cell>
          <cell r="D63" t="str">
            <v>Noud VISSERS</v>
          </cell>
        </row>
        <row r="64">
          <cell r="B64">
            <v>159427</v>
          </cell>
          <cell r="C64">
            <v>257</v>
          </cell>
          <cell r="D64" t="str">
            <v>Dwayne DE MOOR</v>
          </cell>
        </row>
        <row r="65">
          <cell r="B65">
            <v>142524</v>
          </cell>
          <cell r="C65">
            <v>141</v>
          </cell>
          <cell r="D65" t="str">
            <v>Yaro DRIESSENS</v>
          </cell>
        </row>
        <row r="66">
          <cell r="B66">
            <v>146980</v>
          </cell>
          <cell r="C66">
            <v>80</v>
          </cell>
          <cell r="D66" t="str">
            <v>Toon CREEMERS</v>
          </cell>
        </row>
        <row r="67">
          <cell r="B67">
            <v>155053</v>
          </cell>
          <cell r="C67">
            <v>142</v>
          </cell>
          <cell r="D67" t="str">
            <v>Ferre JANSSENS</v>
          </cell>
        </row>
        <row r="68">
          <cell r="B68">
            <v>164795</v>
          </cell>
          <cell r="C68">
            <v>71</v>
          </cell>
          <cell r="D68" t="str">
            <v>Milo RIZZO</v>
          </cell>
        </row>
        <row r="69">
          <cell r="B69">
            <v>157192</v>
          </cell>
          <cell r="C69">
            <v>246</v>
          </cell>
          <cell r="D69" t="str">
            <v>Kwinten LIEVENS</v>
          </cell>
        </row>
        <row r="70">
          <cell r="B70">
            <v>176335</v>
          </cell>
          <cell r="C70">
            <v>276</v>
          </cell>
          <cell r="D70" t="str">
            <v>Lars PIERRET</v>
          </cell>
        </row>
        <row r="71">
          <cell r="B71">
            <v>164794</v>
          </cell>
          <cell r="C71">
            <v>274</v>
          </cell>
          <cell r="D71" t="str">
            <v>Isaac PLENNEVAUX</v>
          </cell>
        </row>
        <row r="72">
          <cell r="B72">
            <v>142178</v>
          </cell>
          <cell r="C72">
            <v>32</v>
          </cell>
          <cell r="D72" t="str">
            <v>Simon ERALY</v>
          </cell>
        </row>
        <row r="73">
          <cell r="B73">
            <v>11114</v>
          </cell>
          <cell r="C73" t="str">
            <v>33V</v>
          </cell>
          <cell r="D73" t="str">
            <v>VERCRUYSSE PACOMA</v>
          </cell>
        </row>
        <row r="74">
          <cell r="B74">
            <v>11115</v>
          </cell>
          <cell r="C74" t="str">
            <v>40H</v>
          </cell>
          <cell r="D74" t="str">
            <v>HAPKA ROMEO</v>
          </cell>
        </row>
        <row r="75">
          <cell r="B75">
            <v>164554</v>
          </cell>
          <cell r="C75">
            <v>16</v>
          </cell>
          <cell r="D75" t="str">
            <v>Diego ORTIZ TIRTIAUX</v>
          </cell>
        </row>
        <row r="76">
          <cell r="B76">
            <v>154569</v>
          </cell>
          <cell r="C76">
            <v>175</v>
          </cell>
          <cell r="D76" t="str">
            <v>Stan COOMANS</v>
          </cell>
        </row>
        <row r="77">
          <cell r="B77">
            <v>147566</v>
          </cell>
          <cell r="C77">
            <v>67</v>
          </cell>
          <cell r="D77" t="str">
            <v>Benjamin LEYSEN</v>
          </cell>
        </row>
        <row r="78">
          <cell r="B78">
            <v>160519</v>
          </cell>
          <cell r="C78">
            <v>190</v>
          </cell>
          <cell r="D78" t="str">
            <v>Milan DE BOECK</v>
          </cell>
        </row>
        <row r="79">
          <cell r="B79">
            <v>175550</v>
          </cell>
          <cell r="C79">
            <v>30</v>
          </cell>
          <cell r="D79" t="str">
            <v>River CABANIER</v>
          </cell>
        </row>
        <row r="80">
          <cell r="B80">
            <v>164548</v>
          </cell>
          <cell r="C80">
            <v>75</v>
          </cell>
          <cell r="D80" t="str">
            <v>Maxime CALOGERO</v>
          </cell>
        </row>
        <row r="81">
          <cell r="B81">
            <v>155110</v>
          </cell>
          <cell r="C81">
            <v>72</v>
          </cell>
          <cell r="D81" t="str">
            <v>Finn MAAS</v>
          </cell>
        </row>
        <row r="82">
          <cell r="B82">
            <v>169246</v>
          </cell>
          <cell r="C82">
            <v>119</v>
          </cell>
          <cell r="D82" t="str">
            <v>Rimbaud WONNER</v>
          </cell>
        </row>
        <row r="83">
          <cell r="B83">
            <v>164552</v>
          </cell>
          <cell r="C83">
            <v>98</v>
          </cell>
          <cell r="D83" t="str">
            <v>Timothé LEONET</v>
          </cell>
        </row>
        <row r="84">
          <cell r="B84">
            <v>150709</v>
          </cell>
          <cell r="C84">
            <v>127</v>
          </cell>
          <cell r="D84" t="str">
            <v>Wouter STEEGEN</v>
          </cell>
        </row>
        <row r="85">
          <cell r="B85">
            <v>168737</v>
          </cell>
          <cell r="C85">
            <v>32</v>
          </cell>
          <cell r="D85" t="str">
            <v>Wailander SZCZUBIALA</v>
          </cell>
        </row>
        <row r="86">
          <cell r="B86">
            <v>154034</v>
          </cell>
          <cell r="C86">
            <v>225</v>
          </cell>
          <cell r="D86" t="str">
            <v>Vik VAN DE POL</v>
          </cell>
        </row>
        <row r="87">
          <cell r="B87">
            <v>171529</v>
          </cell>
          <cell r="C87">
            <v>129</v>
          </cell>
          <cell r="D87" t="str">
            <v>Viktor BIESMANS</v>
          </cell>
        </row>
        <row r="88">
          <cell r="B88">
            <v>176766</v>
          </cell>
          <cell r="C88">
            <v>238</v>
          </cell>
          <cell r="D88" t="str">
            <v>Yliano BROSENS</v>
          </cell>
        </row>
        <row r="89">
          <cell r="B89">
            <v>164558</v>
          </cell>
          <cell r="C89">
            <v>100</v>
          </cell>
          <cell r="D89" t="str">
            <v>Raphael WILLOT</v>
          </cell>
        </row>
        <row r="90">
          <cell r="B90">
            <v>145684</v>
          </cell>
          <cell r="C90">
            <v>168</v>
          </cell>
          <cell r="D90" t="str">
            <v>Nand ASSELBERGHS</v>
          </cell>
        </row>
        <row r="91">
          <cell r="B91">
            <v>152969</v>
          </cell>
          <cell r="C91">
            <v>63</v>
          </cell>
          <cell r="D91" t="str">
            <v>Juul AERTS</v>
          </cell>
        </row>
        <row r="92">
          <cell r="B92">
            <v>155790</v>
          </cell>
          <cell r="C92">
            <v>125</v>
          </cell>
          <cell r="D92" t="str">
            <v>Staf KAESEMANS</v>
          </cell>
        </row>
        <row r="93">
          <cell r="B93">
            <v>168273</v>
          </cell>
          <cell r="C93">
            <v>997</v>
          </cell>
          <cell r="D93" t="str">
            <v>Boris GIJSEN</v>
          </cell>
        </row>
        <row r="94">
          <cell r="B94">
            <v>141924</v>
          </cell>
          <cell r="C94">
            <v>62</v>
          </cell>
          <cell r="D94" t="str">
            <v>Stan VAN DE POL</v>
          </cell>
        </row>
        <row r="95">
          <cell r="B95">
            <v>141236</v>
          </cell>
          <cell r="C95">
            <v>187</v>
          </cell>
          <cell r="D95" t="str">
            <v>Nisse VAN OPSTAL</v>
          </cell>
        </row>
        <row r="96">
          <cell r="B96">
            <v>167886</v>
          </cell>
          <cell r="C96">
            <v>66</v>
          </cell>
          <cell r="D96" t="str">
            <v>Djaylen AERTS</v>
          </cell>
        </row>
        <row r="97">
          <cell r="B97">
            <v>163320</v>
          </cell>
          <cell r="C97">
            <v>254</v>
          </cell>
          <cell r="D97" t="str">
            <v>Mil VAN DYCK</v>
          </cell>
        </row>
        <row r="98">
          <cell r="B98">
            <v>164550</v>
          </cell>
          <cell r="C98">
            <v>210</v>
          </cell>
          <cell r="D98" t="str">
            <v>Samuel HANOT</v>
          </cell>
        </row>
        <row r="99">
          <cell r="B99">
            <v>164555</v>
          </cell>
          <cell r="C99">
            <v>113</v>
          </cell>
          <cell r="D99" t="str">
            <v>Clément PIOT</v>
          </cell>
        </row>
        <row r="100">
          <cell r="B100">
            <v>178636</v>
          </cell>
          <cell r="C100">
            <v>81</v>
          </cell>
          <cell r="D100" t="str">
            <v>DUPONT EDEN</v>
          </cell>
        </row>
        <row r="101">
          <cell r="B101">
            <v>164553</v>
          </cell>
          <cell r="C101">
            <v>99</v>
          </cell>
          <cell r="D101" t="str">
            <v>Liam MOURY</v>
          </cell>
        </row>
        <row r="102">
          <cell r="B102">
            <v>178637</v>
          </cell>
          <cell r="C102">
            <v>82</v>
          </cell>
          <cell r="D102" t="str">
            <v>DUPONT ETAN</v>
          </cell>
        </row>
        <row r="103">
          <cell r="B103">
            <v>175320</v>
          </cell>
          <cell r="C103">
            <v>169</v>
          </cell>
          <cell r="D103" t="str">
            <v>Felix CLAESSENS</v>
          </cell>
        </row>
        <row r="104">
          <cell r="B104">
            <v>164549</v>
          </cell>
          <cell r="C104">
            <v>267</v>
          </cell>
          <cell r="D104" t="str">
            <v>Guillaume GIERKOWSKI</v>
          </cell>
        </row>
        <row r="105">
          <cell r="B105">
            <v>173428</v>
          </cell>
          <cell r="C105">
            <v>224</v>
          </cell>
          <cell r="D105" t="str">
            <v>Max VAN HERCK</v>
          </cell>
        </row>
        <row r="106">
          <cell r="B106">
            <v>11116</v>
          </cell>
          <cell r="C106" t="str">
            <v>41D</v>
          </cell>
          <cell r="D106" t="str">
            <v>DECORZENT KOSMA</v>
          </cell>
        </row>
        <row r="107">
          <cell r="B107">
            <v>11138</v>
          </cell>
          <cell r="C107">
            <v>270</v>
          </cell>
          <cell r="D107" t="str">
            <v>LOUVRIER LEO</v>
          </cell>
        </row>
        <row r="108">
          <cell r="B108">
            <v>11117</v>
          </cell>
          <cell r="C108" t="str">
            <v>79C</v>
          </cell>
          <cell r="D108" t="str">
            <v>CHOQUET GASTON</v>
          </cell>
        </row>
        <row r="109">
          <cell r="B109">
            <v>11118</v>
          </cell>
          <cell r="C109" t="str">
            <v>93C</v>
          </cell>
          <cell r="D109" t="str">
            <v>COPPIN TOM</v>
          </cell>
        </row>
        <row r="110">
          <cell r="B110">
            <v>173696</v>
          </cell>
          <cell r="C110">
            <v>64</v>
          </cell>
          <cell r="D110" t="str">
            <v>Milo LENOIR</v>
          </cell>
        </row>
        <row r="111">
          <cell r="B111">
            <v>149452</v>
          </cell>
          <cell r="C111">
            <v>65</v>
          </cell>
          <cell r="D111" t="str">
            <v>Jens LEIRS</v>
          </cell>
        </row>
        <row r="112">
          <cell r="B112">
            <v>141415</v>
          </cell>
          <cell r="C112">
            <v>91</v>
          </cell>
          <cell r="D112" t="str">
            <v>Lio LEMAL</v>
          </cell>
        </row>
        <row r="113">
          <cell r="B113">
            <v>166582</v>
          </cell>
          <cell r="C113">
            <v>76</v>
          </cell>
          <cell r="D113" t="str">
            <v>Noah DE CARNE</v>
          </cell>
        </row>
        <row r="114">
          <cell r="B114">
            <v>164575</v>
          </cell>
          <cell r="C114">
            <v>123</v>
          </cell>
          <cell r="D114" t="str">
            <v>Matthew VANDE VONDER</v>
          </cell>
        </row>
        <row r="115">
          <cell r="B115">
            <v>153734</v>
          </cell>
          <cell r="C115">
            <v>46</v>
          </cell>
          <cell r="D115" t="str">
            <v>Ferren HOREMANS</v>
          </cell>
        </row>
        <row r="116">
          <cell r="B116">
            <v>164574</v>
          </cell>
          <cell r="C116">
            <v>107</v>
          </cell>
          <cell r="D116" t="str">
            <v>Jules THYS</v>
          </cell>
        </row>
        <row r="117">
          <cell r="B117">
            <v>166041</v>
          </cell>
          <cell r="C117">
            <v>112</v>
          </cell>
          <cell r="D117" t="str">
            <v>Joppe ORBAN</v>
          </cell>
        </row>
        <row r="118">
          <cell r="B118">
            <v>155777</v>
          </cell>
          <cell r="C118">
            <v>47</v>
          </cell>
          <cell r="D118" t="str">
            <v>Stan GHOOS</v>
          </cell>
        </row>
        <row r="119">
          <cell r="B119">
            <v>148532</v>
          </cell>
          <cell r="C119">
            <v>95</v>
          </cell>
          <cell r="D119" t="str">
            <v>Tuur TORBEN-NIELSEN</v>
          </cell>
        </row>
        <row r="120">
          <cell r="B120">
            <v>146501</v>
          </cell>
          <cell r="C120">
            <v>148</v>
          </cell>
          <cell r="D120" t="str">
            <v>Louie CLAES</v>
          </cell>
        </row>
        <row r="121">
          <cell r="B121">
            <v>169253</v>
          </cell>
          <cell r="C121">
            <v>72</v>
          </cell>
          <cell r="D121" t="str">
            <v>Jul JADOT</v>
          </cell>
        </row>
        <row r="122">
          <cell r="B122">
            <v>150150</v>
          </cell>
          <cell r="C122">
            <v>713</v>
          </cell>
          <cell r="D122" t="str">
            <v>Nate GAETHOFS</v>
          </cell>
        </row>
        <row r="123">
          <cell r="B123">
            <v>169254</v>
          </cell>
          <cell r="C123">
            <v>122</v>
          </cell>
          <cell r="D123" t="str">
            <v>Simon PIRON</v>
          </cell>
        </row>
        <row r="124">
          <cell r="B124">
            <v>173691</v>
          </cell>
          <cell r="C124">
            <v>82</v>
          </cell>
          <cell r="D124" t="str">
            <v>Roméo BATTELO</v>
          </cell>
        </row>
        <row r="125">
          <cell r="B125">
            <v>153397</v>
          </cell>
          <cell r="C125">
            <v>818</v>
          </cell>
          <cell r="D125" t="str">
            <v>Niyan PIERARD</v>
          </cell>
        </row>
        <row r="126">
          <cell r="B126">
            <v>176945</v>
          </cell>
          <cell r="C126">
            <v>105</v>
          </cell>
          <cell r="D126" t="str">
            <v>Louis DEMARS</v>
          </cell>
        </row>
        <row r="127">
          <cell r="B127">
            <v>157191</v>
          </cell>
          <cell r="C127">
            <v>92</v>
          </cell>
          <cell r="D127" t="str">
            <v>Keanan LIEVENS</v>
          </cell>
        </row>
        <row r="128">
          <cell r="B128">
            <v>11119</v>
          </cell>
          <cell r="C128" t="str">
            <v>69D</v>
          </cell>
          <cell r="D128" t="str">
            <v>DUBOCAGE VICTOR</v>
          </cell>
        </row>
        <row r="129">
          <cell r="B129">
            <v>173692</v>
          </cell>
          <cell r="C129">
            <v>158</v>
          </cell>
          <cell r="D129" t="str">
            <v>Kélio BEAUDUIN</v>
          </cell>
        </row>
        <row r="130">
          <cell r="B130">
            <v>159678</v>
          </cell>
          <cell r="C130">
            <v>89</v>
          </cell>
          <cell r="D130" t="str">
            <v>Vince HENDRICKX</v>
          </cell>
        </row>
        <row r="131">
          <cell r="B131">
            <v>152962</v>
          </cell>
          <cell r="C131">
            <v>255</v>
          </cell>
          <cell r="D131" t="str">
            <v>Wouter JANSSENS</v>
          </cell>
        </row>
        <row r="132">
          <cell r="B132">
            <v>164573</v>
          </cell>
          <cell r="C132">
            <v>106</v>
          </cell>
          <cell r="D132" t="str">
            <v>Timéo SARTOR</v>
          </cell>
        </row>
        <row r="133">
          <cell r="B133">
            <v>156038</v>
          </cell>
          <cell r="C133">
            <v>170</v>
          </cell>
          <cell r="D133" t="str">
            <v>Amarilio DE KERF</v>
          </cell>
        </row>
        <row r="134">
          <cell r="B134">
            <v>149860</v>
          </cell>
          <cell r="C134">
            <v>251</v>
          </cell>
          <cell r="D134" t="str">
            <v>Fynn VISSERS</v>
          </cell>
        </row>
        <row r="135">
          <cell r="B135">
            <v>171920</v>
          </cell>
          <cell r="C135">
            <v>242</v>
          </cell>
          <cell r="D135" t="str">
            <v>Matéo REUMER</v>
          </cell>
        </row>
        <row r="136">
          <cell r="B136">
            <v>164569</v>
          </cell>
          <cell r="C136">
            <v>116</v>
          </cell>
          <cell r="D136" t="str">
            <v>Alexy KUNZI</v>
          </cell>
        </row>
        <row r="137">
          <cell r="B137">
            <v>149665</v>
          </cell>
          <cell r="C137">
            <v>97</v>
          </cell>
          <cell r="D137" t="str">
            <v>Mats VERACHTERT</v>
          </cell>
        </row>
        <row r="138">
          <cell r="B138">
            <v>153679</v>
          </cell>
          <cell r="C138">
            <v>180</v>
          </cell>
          <cell r="D138" t="str">
            <v>Thiebe LAUWERS</v>
          </cell>
        </row>
        <row r="139">
          <cell r="B139">
            <v>168290</v>
          </cell>
          <cell r="C139">
            <v>93</v>
          </cell>
          <cell r="D139" t="str">
            <v>Dax BERCKMOES</v>
          </cell>
        </row>
        <row r="140">
          <cell r="B140">
            <v>144175</v>
          </cell>
          <cell r="C140">
            <v>109</v>
          </cell>
          <cell r="D140" t="str">
            <v>Lou DE WACHTER</v>
          </cell>
        </row>
        <row r="141">
          <cell r="B141">
            <v>164568</v>
          </cell>
          <cell r="C141">
            <v>144</v>
          </cell>
          <cell r="D141" t="str">
            <v>Nathaniel FIN</v>
          </cell>
        </row>
        <row r="142">
          <cell r="B142">
            <v>167917</v>
          </cell>
          <cell r="C142">
            <v>131</v>
          </cell>
          <cell r="D142" t="str">
            <v>Vincent DUMONT</v>
          </cell>
        </row>
        <row r="143">
          <cell r="B143">
            <v>11120</v>
          </cell>
          <cell r="C143" t="str">
            <v>44T</v>
          </cell>
          <cell r="D143" t="str">
            <v>THIEULEUX TOM</v>
          </cell>
        </row>
        <row r="144">
          <cell r="B144">
            <v>11121</v>
          </cell>
          <cell r="C144" t="str">
            <v>12Q</v>
          </cell>
          <cell r="D144" t="str">
            <v>QUESTIER MAËL</v>
          </cell>
        </row>
        <row r="145">
          <cell r="B145">
            <v>164600</v>
          </cell>
          <cell r="C145">
            <v>81</v>
          </cell>
          <cell r="D145" t="str">
            <v>Ben ROZEIN</v>
          </cell>
        </row>
        <row r="146">
          <cell r="B146">
            <v>163306</v>
          </cell>
          <cell r="C146">
            <v>30</v>
          </cell>
          <cell r="D146" t="str">
            <v>Djenson VANDEZANDE</v>
          </cell>
        </row>
        <row r="147">
          <cell r="B147">
            <v>141715</v>
          </cell>
          <cell r="C147">
            <v>99</v>
          </cell>
          <cell r="D147" t="str">
            <v>Jonas CRAENEN</v>
          </cell>
        </row>
        <row r="148">
          <cell r="B148">
            <v>164597</v>
          </cell>
          <cell r="C148">
            <v>107</v>
          </cell>
          <cell r="D148" t="str">
            <v>Baptiste GODIN</v>
          </cell>
        </row>
        <row r="149">
          <cell r="B149">
            <v>164618</v>
          </cell>
          <cell r="C149">
            <v>145</v>
          </cell>
          <cell r="D149" t="str">
            <v>William VANDE VONDER</v>
          </cell>
        </row>
        <row r="150">
          <cell r="B150">
            <v>154481</v>
          </cell>
          <cell r="C150">
            <v>56</v>
          </cell>
          <cell r="D150" t="str">
            <v>Bas VANHOOF</v>
          </cell>
        </row>
        <row r="151">
          <cell r="B151">
            <v>161692</v>
          </cell>
          <cell r="C151">
            <v>72</v>
          </cell>
          <cell r="D151" t="str">
            <v>Jack CASTILLE</v>
          </cell>
        </row>
        <row r="152">
          <cell r="B152">
            <v>157211</v>
          </cell>
          <cell r="C152">
            <v>212</v>
          </cell>
          <cell r="D152" t="str">
            <v>Ferre HOLSCHER</v>
          </cell>
        </row>
        <row r="153">
          <cell r="B153">
            <v>176520</v>
          </cell>
          <cell r="C153">
            <v>188</v>
          </cell>
          <cell r="D153" t="str">
            <v>Daan MELIS</v>
          </cell>
        </row>
        <row r="154">
          <cell r="B154">
            <v>160564</v>
          </cell>
          <cell r="C154">
            <v>96</v>
          </cell>
          <cell r="D154" t="str">
            <v>Gilles VAN LANDEGHEM</v>
          </cell>
        </row>
        <row r="155">
          <cell r="B155">
            <v>160125</v>
          </cell>
          <cell r="C155">
            <v>75</v>
          </cell>
          <cell r="D155" t="str">
            <v>Vinz VAN GASTEL</v>
          </cell>
        </row>
        <row r="156">
          <cell r="B156">
            <v>142632</v>
          </cell>
          <cell r="C156">
            <v>46</v>
          </cell>
          <cell r="D156" t="str">
            <v>Niel WARGÉ</v>
          </cell>
        </row>
        <row r="157">
          <cell r="B157">
            <v>164595</v>
          </cell>
          <cell r="C157">
            <v>262</v>
          </cell>
          <cell r="D157" t="str">
            <v>Marius DUFOUR</v>
          </cell>
        </row>
        <row r="158">
          <cell r="B158">
            <v>166747</v>
          </cell>
          <cell r="C158">
            <v>191</v>
          </cell>
          <cell r="D158" t="str">
            <v>Iljo PEETERS</v>
          </cell>
        </row>
        <row r="159">
          <cell r="B159">
            <v>164601</v>
          </cell>
          <cell r="C159">
            <v>115</v>
          </cell>
          <cell r="D159" t="str">
            <v>Tom SACCARO</v>
          </cell>
        </row>
        <row r="160">
          <cell r="B160">
            <v>172605</v>
          </cell>
          <cell r="C160">
            <v>218</v>
          </cell>
          <cell r="D160" t="str">
            <v>Tibe TORFS</v>
          </cell>
        </row>
        <row r="161">
          <cell r="B161">
            <v>157026</v>
          </cell>
          <cell r="C161">
            <v>187</v>
          </cell>
          <cell r="D161" t="str">
            <v>Aeon VRANCKEN</v>
          </cell>
        </row>
        <row r="162">
          <cell r="B162">
            <v>164598</v>
          </cell>
          <cell r="C162">
            <v>265</v>
          </cell>
          <cell r="D162" t="str">
            <v>Téo LALOY</v>
          </cell>
        </row>
        <row r="163">
          <cell r="B163">
            <v>170666</v>
          </cell>
          <cell r="C163">
            <v>215</v>
          </cell>
          <cell r="D163" t="str">
            <v>Luca DE RON</v>
          </cell>
        </row>
        <row r="164">
          <cell r="B164">
            <v>173720</v>
          </cell>
          <cell r="C164">
            <v>199</v>
          </cell>
          <cell r="D164" t="str">
            <v>Jules ZIGRAND</v>
          </cell>
        </row>
        <row r="165">
          <cell r="B165">
            <v>162437</v>
          </cell>
          <cell r="C165">
            <v>83</v>
          </cell>
          <cell r="D165" t="str">
            <v>Arthur KISTER</v>
          </cell>
        </row>
        <row r="166">
          <cell r="B166">
            <v>164590</v>
          </cell>
          <cell r="C166">
            <v>136</v>
          </cell>
          <cell r="D166" t="str">
            <v>Joannes ABISSET</v>
          </cell>
        </row>
        <row r="167">
          <cell r="B167">
            <v>164593</v>
          </cell>
          <cell r="C167">
            <v>238</v>
          </cell>
          <cell r="D167" t="str">
            <v>Tristan DEHANNE</v>
          </cell>
        </row>
        <row r="168">
          <cell r="B168">
            <v>167316</v>
          </cell>
          <cell r="C168">
            <v>525</v>
          </cell>
          <cell r="D168" t="str">
            <v>Arend DE WIT</v>
          </cell>
        </row>
        <row r="169">
          <cell r="B169">
            <v>159670</v>
          </cell>
          <cell r="C169">
            <v>43</v>
          </cell>
          <cell r="D169" t="str">
            <v>Jason REYNAERT</v>
          </cell>
        </row>
        <row r="170">
          <cell r="B170">
            <v>164594</v>
          </cell>
          <cell r="C170">
            <v>208</v>
          </cell>
          <cell r="D170" t="str">
            <v>Milan DELL'AIERA</v>
          </cell>
        </row>
        <row r="171">
          <cell r="B171">
            <v>176524</v>
          </cell>
          <cell r="C171">
            <v>47</v>
          </cell>
          <cell r="D171" t="str">
            <v>Hayden VAN DE WALLE</v>
          </cell>
        </row>
        <row r="172">
          <cell r="B172">
            <v>149672</v>
          </cell>
          <cell r="C172">
            <v>666</v>
          </cell>
          <cell r="D172" t="str">
            <v>Frederick PATACA BÜLDT</v>
          </cell>
        </row>
        <row r="173">
          <cell r="B173">
            <v>173427</v>
          </cell>
          <cell r="C173">
            <v>241</v>
          </cell>
          <cell r="D173" t="str">
            <v>Bob VAN HERCK</v>
          </cell>
        </row>
        <row r="174">
          <cell r="B174">
            <v>173714</v>
          </cell>
          <cell r="C174">
            <v>263</v>
          </cell>
          <cell r="D174" t="str">
            <v>Jessy GEURTS</v>
          </cell>
        </row>
        <row r="175">
          <cell r="B175">
            <v>164603</v>
          </cell>
          <cell r="C175">
            <v>214</v>
          </cell>
          <cell r="D175" t="str">
            <v>Matheo WERQUIN</v>
          </cell>
        </row>
        <row r="176">
          <cell r="B176">
            <v>173719</v>
          </cell>
          <cell r="C176">
            <v>164</v>
          </cell>
          <cell r="D176" t="str">
            <v>Eliot SCHERPENBERGS</v>
          </cell>
        </row>
        <row r="177">
          <cell r="B177">
            <v>164599</v>
          </cell>
          <cell r="C177">
            <v>267</v>
          </cell>
          <cell r="D177" t="str">
            <v>Rolaïdo MEYER</v>
          </cell>
        </row>
        <row r="178">
          <cell r="B178">
            <v>11122</v>
          </cell>
          <cell r="C178" t="str">
            <v>76D</v>
          </cell>
          <cell r="D178" t="str">
            <v>D'HOOGE YANIS</v>
          </cell>
        </row>
        <row r="179">
          <cell r="B179">
            <v>11123</v>
          </cell>
          <cell r="C179" t="str">
            <v>19D</v>
          </cell>
          <cell r="D179" t="str">
            <v>DECOSTER ANTONIN</v>
          </cell>
        </row>
        <row r="180">
          <cell r="B180">
            <v>168825</v>
          </cell>
          <cell r="C180">
            <v>41</v>
          </cell>
          <cell r="D180" t="str">
            <v>Rios KOPPEN</v>
          </cell>
        </row>
        <row r="181">
          <cell r="B181">
            <v>173736</v>
          </cell>
          <cell r="C181">
            <v>77</v>
          </cell>
          <cell r="D181" t="str">
            <v>Romain GRIGNARD</v>
          </cell>
        </row>
        <row r="182">
          <cell r="B182">
            <v>176686</v>
          </cell>
          <cell r="C182">
            <v>250</v>
          </cell>
          <cell r="D182" t="str">
            <v>Mats VAN GILS</v>
          </cell>
        </row>
        <row r="183">
          <cell r="B183">
            <v>168580</v>
          </cell>
          <cell r="C183">
            <v>53</v>
          </cell>
          <cell r="D183" t="str">
            <v>Rimme PANDELAERS</v>
          </cell>
        </row>
        <row r="184">
          <cell r="B184">
            <v>149451</v>
          </cell>
          <cell r="C184">
            <v>52</v>
          </cell>
          <cell r="D184" t="str">
            <v>Mats LEIRS</v>
          </cell>
        </row>
        <row r="185">
          <cell r="B185">
            <v>175179</v>
          </cell>
          <cell r="C185">
            <v>163</v>
          </cell>
          <cell r="D185" t="str">
            <v>Jazz JACOBS</v>
          </cell>
        </row>
        <row r="186">
          <cell r="B186">
            <v>168256</v>
          </cell>
          <cell r="C186">
            <v>80</v>
          </cell>
          <cell r="D186" t="str">
            <v>Bram PALMANS</v>
          </cell>
        </row>
        <row r="187">
          <cell r="B187">
            <v>176949</v>
          </cell>
          <cell r="C187">
            <v>108</v>
          </cell>
          <cell r="D187" t="str">
            <v>Thomas BARTHOLOMÉ</v>
          </cell>
        </row>
        <row r="188">
          <cell r="B188">
            <v>169274</v>
          </cell>
          <cell r="C188">
            <v>57</v>
          </cell>
          <cell r="D188" t="str">
            <v>Victor JADOT</v>
          </cell>
        </row>
        <row r="189">
          <cell r="B189">
            <v>171932</v>
          </cell>
          <cell r="C189">
            <v>151</v>
          </cell>
          <cell r="D189" t="str">
            <v>Jesse VAN LINT</v>
          </cell>
        </row>
        <row r="190">
          <cell r="B190">
            <v>170065</v>
          </cell>
          <cell r="C190">
            <v>129</v>
          </cell>
          <cell r="D190" t="str">
            <v>Elliott GARMYN</v>
          </cell>
        </row>
        <row r="191">
          <cell r="B191">
            <v>172967</v>
          </cell>
          <cell r="C191">
            <v>236</v>
          </cell>
          <cell r="D191" t="str">
            <v>Merlijn VIAENE</v>
          </cell>
        </row>
        <row r="192">
          <cell r="B192">
            <v>169278</v>
          </cell>
          <cell r="C192">
            <v>155</v>
          </cell>
          <cell r="D192" t="str">
            <v>Maxime TABART</v>
          </cell>
        </row>
        <row r="193">
          <cell r="B193">
            <v>172743</v>
          </cell>
          <cell r="C193">
            <v>230</v>
          </cell>
          <cell r="D193" t="str">
            <v>Marley NOBELS</v>
          </cell>
        </row>
        <row r="194">
          <cell r="B194">
            <v>164620</v>
          </cell>
          <cell r="C194">
            <v>239</v>
          </cell>
          <cell r="D194" t="str">
            <v>Florian CARLIER</v>
          </cell>
        </row>
        <row r="195">
          <cell r="B195">
            <v>175082</v>
          </cell>
          <cell r="C195">
            <v>999</v>
          </cell>
          <cell r="D195" t="str">
            <v>Marcel VERSTRAETE</v>
          </cell>
        </row>
        <row r="196">
          <cell r="B196">
            <v>172486</v>
          </cell>
          <cell r="C196">
            <v>198</v>
          </cell>
          <cell r="D196" t="str">
            <v>Alec BARBÉ</v>
          </cell>
        </row>
        <row r="197">
          <cell r="B197">
            <v>173313</v>
          </cell>
          <cell r="C197">
            <v>62</v>
          </cell>
          <cell r="D197" t="str">
            <v>Tony MARTIN</v>
          </cell>
        </row>
        <row r="198">
          <cell r="B198">
            <v>164628</v>
          </cell>
          <cell r="C198">
            <v>132</v>
          </cell>
          <cell r="D198" t="str">
            <v>Bogdan SIERAKOWSKI</v>
          </cell>
        </row>
        <row r="199">
          <cell r="B199">
            <v>149822</v>
          </cell>
          <cell r="C199">
            <v>171</v>
          </cell>
          <cell r="D199" t="str">
            <v>Bern BRIL</v>
          </cell>
        </row>
        <row r="200">
          <cell r="B200">
            <v>170348</v>
          </cell>
          <cell r="C200">
            <v>136</v>
          </cell>
          <cell r="D200" t="str">
            <v>Sil GIELEN</v>
          </cell>
        </row>
        <row r="201">
          <cell r="B201">
            <v>164627</v>
          </cell>
          <cell r="C201">
            <v>268</v>
          </cell>
          <cell r="D201" t="str">
            <v>Luke ROUCOURT</v>
          </cell>
        </row>
        <row r="202">
          <cell r="B202">
            <v>169276</v>
          </cell>
          <cell r="C202">
            <v>107</v>
          </cell>
          <cell r="D202" t="str">
            <v>Samuel LEJEUNE</v>
          </cell>
        </row>
        <row r="203">
          <cell r="B203">
            <v>164622</v>
          </cell>
          <cell r="C203">
            <v>260</v>
          </cell>
          <cell r="D203" t="str">
            <v>Mahé DESSAMBRE</v>
          </cell>
        </row>
        <row r="204">
          <cell r="B204">
            <v>11124</v>
          </cell>
          <cell r="C204" t="str">
            <v>45C</v>
          </cell>
          <cell r="D204" t="str">
            <v>CREMOUX HECTOR</v>
          </cell>
        </row>
        <row r="205">
          <cell r="B205">
            <v>11125</v>
          </cell>
          <cell r="C205" t="str">
            <v>15P</v>
          </cell>
          <cell r="D205" t="str">
            <v>PLANTEGENET MILO</v>
          </cell>
        </row>
        <row r="206">
          <cell r="B206">
            <v>154477</v>
          </cell>
          <cell r="C206">
            <v>17</v>
          </cell>
          <cell r="D206" t="str">
            <v>Ryu DEMUYSER</v>
          </cell>
        </row>
        <row r="207">
          <cell r="B207">
            <v>166721</v>
          </cell>
          <cell r="C207">
            <v>14</v>
          </cell>
          <cell r="D207" t="str">
            <v>Jayden DE LOCHT</v>
          </cell>
        </row>
        <row r="208">
          <cell r="B208">
            <v>171919</v>
          </cell>
          <cell r="C208">
            <v>48</v>
          </cell>
          <cell r="D208" t="str">
            <v>Michiel LETEN</v>
          </cell>
        </row>
        <row r="209">
          <cell r="B209">
            <v>141833</v>
          </cell>
          <cell r="C209">
            <v>128</v>
          </cell>
          <cell r="D209" t="str">
            <v>Thor VAN BULCK</v>
          </cell>
        </row>
        <row r="210">
          <cell r="B210">
            <v>150469</v>
          </cell>
          <cell r="C210">
            <v>129</v>
          </cell>
          <cell r="D210" t="str">
            <v>Maddox VERCAUTEREN</v>
          </cell>
        </row>
        <row r="211">
          <cell r="B211">
            <v>175413</v>
          </cell>
          <cell r="C211">
            <v>101</v>
          </cell>
          <cell r="D211" t="str">
            <v>Rémi VANKERPEL</v>
          </cell>
        </row>
        <row r="212">
          <cell r="B212">
            <v>148500</v>
          </cell>
          <cell r="C212">
            <v>141</v>
          </cell>
          <cell r="D212" t="str">
            <v>Warre VAN DE POL</v>
          </cell>
        </row>
        <row r="213">
          <cell r="B213">
            <v>169296</v>
          </cell>
          <cell r="C213">
            <v>67</v>
          </cell>
          <cell r="D213" t="str">
            <v>Romain LAMOTTE</v>
          </cell>
        </row>
        <row r="214">
          <cell r="B214">
            <v>171893</v>
          </cell>
          <cell r="C214">
            <v>116</v>
          </cell>
          <cell r="D214" t="str">
            <v>Cédric CHÉRON</v>
          </cell>
        </row>
        <row r="215">
          <cell r="B215">
            <v>164643</v>
          </cell>
          <cell r="C215">
            <v>207</v>
          </cell>
          <cell r="D215" t="str">
            <v>Mathis DELL'AIERA</v>
          </cell>
        </row>
        <row r="216">
          <cell r="B216">
            <v>160594</v>
          </cell>
          <cell r="C216">
            <v>170</v>
          </cell>
          <cell r="D216" t="str">
            <v>Thorben SERRUYS</v>
          </cell>
        </row>
        <row r="217">
          <cell r="B217">
            <v>142880</v>
          </cell>
          <cell r="C217">
            <v>253</v>
          </cell>
          <cell r="D217" t="str">
            <v>Mathew VERCAMMEN</v>
          </cell>
        </row>
        <row r="218">
          <cell r="B218">
            <v>168915</v>
          </cell>
          <cell r="C218">
            <v>164</v>
          </cell>
          <cell r="D218" t="str">
            <v>Ybe PEETERS</v>
          </cell>
        </row>
        <row r="219">
          <cell r="B219">
            <v>170619</v>
          </cell>
          <cell r="C219">
            <v>183</v>
          </cell>
          <cell r="D219" t="str">
            <v>Yaro NOUKENS</v>
          </cell>
        </row>
        <row r="220">
          <cell r="B220">
            <v>149664</v>
          </cell>
          <cell r="C220">
            <v>154</v>
          </cell>
          <cell r="D220" t="str">
            <v>Tibe VERACHTERT</v>
          </cell>
        </row>
        <row r="221">
          <cell r="B221">
            <v>164644</v>
          </cell>
          <cell r="C221">
            <v>145</v>
          </cell>
          <cell r="D221" t="str">
            <v>Noah FANNI</v>
          </cell>
        </row>
        <row r="222">
          <cell r="B222">
            <v>169297</v>
          </cell>
          <cell r="C222">
            <v>74</v>
          </cell>
          <cell r="D222" t="str">
            <v>Audrick LEJEUNE DAVILA</v>
          </cell>
        </row>
        <row r="223">
          <cell r="B223">
            <v>154485</v>
          </cell>
          <cell r="C223">
            <v>127</v>
          </cell>
          <cell r="D223" t="str">
            <v>Axl VERELST</v>
          </cell>
        </row>
        <row r="224">
          <cell r="B224">
            <v>147577</v>
          </cell>
          <cell r="C224">
            <v>197</v>
          </cell>
          <cell r="D224" t="str">
            <v>Jelle GYZELS</v>
          </cell>
        </row>
        <row r="225">
          <cell r="B225">
            <v>168292</v>
          </cell>
          <cell r="C225">
            <v>254</v>
          </cell>
          <cell r="D225" t="str">
            <v>Nio BERCKMOES</v>
          </cell>
        </row>
        <row r="226">
          <cell r="B226">
            <v>170367</v>
          </cell>
          <cell r="C226">
            <v>191</v>
          </cell>
          <cell r="D226" t="str">
            <v>Tuur SCHILLEBEECKX</v>
          </cell>
        </row>
        <row r="227">
          <cell r="B227">
            <v>170625</v>
          </cell>
          <cell r="C227">
            <v>182</v>
          </cell>
          <cell r="D227" t="str">
            <v>Ayden NEIRYNCK</v>
          </cell>
        </row>
        <row r="228">
          <cell r="B228">
            <v>168832</v>
          </cell>
          <cell r="C228">
            <v>17</v>
          </cell>
          <cell r="D228" t="str">
            <v>Bent VAN AVONDT</v>
          </cell>
        </row>
        <row r="229">
          <cell r="B229">
            <v>164646</v>
          </cell>
          <cell r="C229">
            <v>168</v>
          </cell>
          <cell r="D229" t="str">
            <v>Philippe HORN</v>
          </cell>
        </row>
        <row r="230">
          <cell r="B230">
            <v>175895</v>
          </cell>
          <cell r="C230">
            <v>69</v>
          </cell>
          <cell r="D230" t="str">
            <v>Oscar LAFONTAINE</v>
          </cell>
        </row>
        <row r="231">
          <cell r="B231">
            <v>169294</v>
          </cell>
          <cell r="C231">
            <v>68</v>
          </cell>
          <cell r="D231" t="str">
            <v>Louka BION</v>
          </cell>
        </row>
        <row r="232">
          <cell r="B232">
            <v>169298</v>
          </cell>
          <cell r="C232">
            <v>257</v>
          </cell>
          <cell r="D232" t="str">
            <v>Romain NOEL</v>
          </cell>
        </row>
        <row r="233">
          <cell r="B233">
            <v>11126</v>
          </cell>
          <cell r="C233" t="str">
            <v>31D</v>
          </cell>
          <cell r="D233" t="str">
            <v>DECOSTER ESTEBAN</v>
          </cell>
        </row>
        <row r="234">
          <cell r="B234">
            <v>11127</v>
          </cell>
          <cell r="C234" t="str">
            <v>10C</v>
          </cell>
          <cell r="D234" t="str">
            <v>CHILESE MARCEAU</v>
          </cell>
        </row>
        <row r="235">
          <cell r="B235">
            <v>161682</v>
          </cell>
          <cell r="C235">
            <v>41</v>
          </cell>
          <cell r="D235" t="str">
            <v>Liam VAN ENDERT</v>
          </cell>
        </row>
        <row r="236">
          <cell r="B236">
            <v>163606</v>
          </cell>
          <cell r="C236">
            <v>137</v>
          </cell>
          <cell r="D236" t="str">
            <v>Niele EYMAEL</v>
          </cell>
        </row>
        <row r="237">
          <cell r="B237">
            <v>149640</v>
          </cell>
          <cell r="C237">
            <v>96</v>
          </cell>
          <cell r="D237" t="str">
            <v>Len CAMPAERT</v>
          </cell>
        </row>
        <row r="238">
          <cell r="B238">
            <v>159395</v>
          </cell>
          <cell r="C238">
            <v>52</v>
          </cell>
          <cell r="D238" t="str">
            <v>Kyrian DE SADELEIR</v>
          </cell>
        </row>
        <row r="239">
          <cell r="B239">
            <v>163480</v>
          </cell>
          <cell r="C239">
            <v>141</v>
          </cell>
          <cell r="D239" t="str">
            <v>Sam GEURTS</v>
          </cell>
        </row>
        <row r="240">
          <cell r="B240">
            <v>167454</v>
          </cell>
          <cell r="C240">
            <v>80</v>
          </cell>
          <cell r="D240" t="str">
            <v>Wannes SERRÉ</v>
          </cell>
        </row>
        <row r="241">
          <cell r="B241">
            <v>163035</v>
          </cell>
          <cell r="C241">
            <v>79</v>
          </cell>
          <cell r="D241" t="str">
            <v>Mille LENAERTS</v>
          </cell>
        </row>
        <row r="242">
          <cell r="B242">
            <v>159320</v>
          </cell>
          <cell r="C242">
            <v>45</v>
          </cell>
          <cell r="D242" t="str">
            <v>Jasper LENAERTS</v>
          </cell>
        </row>
        <row r="243">
          <cell r="B243">
            <v>168303</v>
          </cell>
          <cell r="C243">
            <v>29</v>
          </cell>
          <cell r="D243" t="str">
            <v>Thijs WYNANTS</v>
          </cell>
        </row>
        <row r="244">
          <cell r="B244">
            <v>162456</v>
          </cell>
          <cell r="C244">
            <v>125</v>
          </cell>
          <cell r="D244" t="str">
            <v>Naythen REYNAERT</v>
          </cell>
        </row>
        <row r="245">
          <cell r="B245">
            <v>168257</v>
          </cell>
          <cell r="C245">
            <v>138</v>
          </cell>
          <cell r="D245" t="str">
            <v>Ruben PALMANS</v>
          </cell>
        </row>
        <row r="246">
          <cell r="B246">
            <v>169309</v>
          </cell>
          <cell r="C246">
            <v>176</v>
          </cell>
          <cell r="D246" t="str">
            <v>Corentin JACOBY</v>
          </cell>
        </row>
        <row r="247">
          <cell r="B247">
            <v>165995</v>
          </cell>
          <cell r="C247">
            <v>68</v>
          </cell>
          <cell r="D247" t="str">
            <v>Thor VERMEEREN</v>
          </cell>
        </row>
        <row r="248">
          <cell r="B248">
            <v>172262</v>
          </cell>
          <cell r="C248">
            <v>60</v>
          </cell>
          <cell r="D248" t="str">
            <v>Seppe DE SWART</v>
          </cell>
        </row>
        <row r="249">
          <cell r="B249">
            <v>168884</v>
          </cell>
          <cell r="C249">
            <v>140</v>
          </cell>
          <cell r="D249" t="str">
            <v>Levi DECLERCK</v>
          </cell>
        </row>
        <row r="250">
          <cell r="B250">
            <v>163543</v>
          </cell>
          <cell r="C250">
            <v>64</v>
          </cell>
          <cell r="D250" t="str">
            <v>Dinesh MERTENS</v>
          </cell>
        </row>
        <row r="251">
          <cell r="B251">
            <v>149072</v>
          </cell>
          <cell r="C251">
            <v>183</v>
          </cell>
          <cell r="D251" t="str">
            <v>Nand ALLIET</v>
          </cell>
        </row>
        <row r="252">
          <cell r="B252">
            <v>159612</v>
          </cell>
          <cell r="C252">
            <v>30</v>
          </cell>
          <cell r="D252" t="str">
            <v>Ruben VANHERF</v>
          </cell>
        </row>
        <row r="253">
          <cell r="B253">
            <v>176955</v>
          </cell>
          <cell r="C253">
            <v>218</v>
          </cell>
          <cell r="D253" t="str">
            <v>Loan DENIS</v>
          </cell>
        </row>
        <row r="254">
          <cell r="B254">
            <v>173777</v>
          </cell>
          <cell r="C254">
            <v>180</v>
          </cell>
          <cell r="D254" t="str">
            <v>Alexis PAULIS</v>
          </cell>
        </row>
        <row r="255">
          <cell r="B255">
            <v>164664</v>
          </cell>
          <cell r="C255">
            <v>114</v>
          </cell>
          <cell r="D255" t="str">
            <v>Taho COTTIN</v>
          </cell>
        </row>
        <row r="256">
          <cell r="B256">
            <v>164672</v>
          </cell>
          <cell r="C256">
            <v>167</v>
          </cell>
          <cell r="D256" t="str">
            <v>Maxime SERWY</v>
          </cell>
        </row>
        <row r="257">
          <cell r="B257">
            <v>169308</v>
          </cell>
          <cell r="C257">
            <v>122</v>
          </cell>
          <cell r="D257" t="str">
            <v>Colin COLLET</v>
          </cell>
        </row>
        <row r="258">
          <cell r="B258">
            <v>173776</v>
          </cell>
          <cell r="C258">
            <v>132</v>
          </cell>
          <cell r="D258" t="str">
            <v>Théo MAYERUS</v>
          </cell>
        </row>
        <row r="259">
          <cell r="B259">
            <v>164670</v>
          </cell>
          <cell r="C259">
            <v>269</v>
          </cell>
          <cell r="D259" t="str">
            <v>Thiméo JESSEL</v>
          </cell>
        </row>
        <row r="260">
          <cell r="B260">
            <v>164671</v>
          </cell>
          <cell r="C260">
            <v>161</v>
          </cell>
          <cell r="D260" t="str">
            <v>Eliott MEUREE</v>
          </cell>
        </row>
        <row r="261">
          <cell r="B261">
            <v>164666</v>
          </cell>
          <cell r="C261">
            <v>87</v>
          </cell>
          <cell r="D261" t="str">
            <v>Maxandre DIEU</v>
          </cell>
        </row>
        <row r="262">
          <cell r="B262">
            <v>173778</v>
          </cell>
          <cell r="C262">
            <v>277</v>
          </cell>
          <cell r="D262" t="str">
            <v>TERRANOVA ENZO</v>
          </cell>
        </row>
        <row r="263">
          <cell r="B263">
            <v>11128</v>
          </cell>
          <cell r="C263" t="str">
            <v>63D</v>
          </cell>
          <cell r="D263" t="str">
            <v>DUBOCAGE LUCAS</v>
          </cell>
        </row>
        <row r="264">
          <cell r="B264">
            <v>159448</v>
          </cell>
          <cell r="C264">
            <v>62</v>
          </cell>
          <cell r="D264" t="str">
            <v>Senne VAN LOMMEL</v>
          </cell>
        </row>
        <row r="265">
          <cell r="B265">
            <v>160651</v>
          </cell>
          <cell r="C265">
            <v>43</v>
          </cell>
          <cell r="D265" t="str">
            <v>Senne PETERS</v>
          </cell>
        </row>
        <row r="266">
          <cell r="B266">
            <v>164409</v>
          </cell>
          <cell r="C266">
            <v>162</v>
          </cell>
          <cell r="D266" t="str">
            <v>Nolan COLLIN</v>
          </cell>
        </row>
        <row r="267">
          <cell r="B267">
            <v>164408</v>
          </cell>
          <cell r="C267">
            <v>212</v>
          </cell>
          <cell r="D267" t="str">
            <v>Alexandre BORGHESE</v>
          </cell>
        </row>
        <row r="268">
          <cell r="B268">
            <v>162325</v>
          </cell>
          <cell r="C268">
            <v>45</v>
          </cell>
          <cell r="D268" t="str">
            <v>Keano CLAES</v>
          </cell>
        </row>
        <row r="269">
          <cell r="B269">
            <v>167471</v>
          </cell>
          <cell r="C269">
            <v>59</v>
          </cell>
          <cell r="D269" t="str">
            <v>Ibe DE BOEL</v>
          </cell>
        </row>
        <row r="270">
          <cell r="B270">
            <v>169059</v>
          </cell>
          <cell r="C270">
            <v>138</v>
          </cell>
          <cell r="D270" t="str">
            <v>Nathan TROUSSON</v>
          </cell>
        </row>
        <row r="271">
          <cell r="B271">
            <v>151068</v>
          </cell>
          <cell r="C271">
            <v>113</v>
          </cell>
          <cell r="D271" t="str">
            <v>Timmy SEYFARTH</v>
          </cell>
        </row>
        <row r="272">
          <cell r="B272">
            <v>147579</v>
          </cell>
          <cell r="C272">
            <v>67</v>
          </cell>
          <cell r="D272" t="str">
            <v>Ryan VAN DEN BROECK</v>
          </cell>
        </row>
        <row r="273">
          <cell r="B273">
            <v>172261</v>
          </cell>
          <cell r="C273">
            <v>41</v>
          </cell>
          <cell r="D273" t="str">
            <v>Daan DE SWART</v>
          </cell>
        </row>
        <row r="274">
          <cell r="B274">
            <v>158052</v>
          </cell>
          <cell r="C274">
            <v>33</v>
          </cell>
          <cell r="D274" t="str">
            <v>Ruben ROZINA</v>
          </cell>
        </row>
        <row r="275">
          <cell r="B275">
            <v>150459</v>
          </cell>
          <cell r="C275">
            <v>38</v>
          </cell>
          <cell r="D275" t="str">
            <v>Knoxx VERCAUTEREN</v>
          </cell>
        </row>
        <row r="276">
          <cell r="B276">
            <v>164693</v>
          </cell>
          <cell r="C276">
            <v>124</v>
          </cell>
          <cell r="D276" t="str">
            <v>Tom CHEVAL</v>
          </cell>
        </row>
        <row r="277">
          <cell r="B277">
            <v>160310</v>
          </cell>
          <cell r="C277">
            <v>121</v>
          </cell>
          <cell r="D277" t="str">
            <v>Jens BELLEN</v>
          </cell>
        </row>
        <row r="278">
          <cell r="B278">
            <v>170893</v>
          </cell>
          <cell r="C278">
            <v>242</v>
          </cell>
          <cell r="D278" t="str">
            <v>Matthias LAHAYE</v>
          </cell>
        </row>
        <row r="279">
          <cell r="B279">
            <v>169057</v>
          </cell>
          <cell r="C279">
            <v>129</v>
          </cell>
          <cell r="D279" t="str">
            <v>Dorian LEGUEBE</v>
          </cell>
        </row>
        <row r="280">
          <cell r="B280">
            <v>173539</v>
          </cell>
          <cell r="C280">
            <v>92</v>
          </cell>
          <cell r="D280" t="str">
            <v>Kean CHERON</v>
          </cell>
        </row>
        <row r="281">
          <cell r="B281">
            <v>161410</v>
          </cell>
          <cell r="C281">
            <v>111</v>
          </cell>
          <cell r="D281" t="str">
            <v>Jorre VAN SCHANDEVIJL</v>
          </cell>
        </row>
        <row r="282">
          <cell r="B282">
            <v>172781</v>
          </cell>
          <cell r="C282">
            <v>107</v>
          </cell>
          <cell r="D282" t="str">
            <v>Matice MOONEMANS</v>
          </cell>
        </row>
        <row r="283">
          <cell r="B283">
            <v>169060</v>
          </cell>
          <cell r="C283">
            <v>264</v>
          </cell>
          <cell r="D283" t="str">
            <v>Jérémy VANDEBERG</v>
          </cell>
        </row>
        <row r="284">
          <cell r="B284">
            <v>143165</v>
          </cell>
          <cell r="C284">
            <v>120</v>
          </cell>
          <cell r="D284" t="str">
            <v>Axl WARGÉ</v>
          </cell>
        </row>
        <row r="285">
          <cell r="B285">
            <v>142875</v>
          </cell>
          <cell r="C285">
            <v>91</v>
          </cell>
          <cell r="D285" t="str">
            <v>Ilvars DE WOLF</v>
          </cell>
        </row>
        <row r="286">
          <cell r="B286">
            <v>169056</v>
          </cell>
          <cell r="C286">
            <v>35</v>
          </cell>
          <cell r="D286" t="str">
            <v>Romain HARDIQUEST</v>
          </cell>
        </row>
        <row r="287">
          <cell r="B287">
            <v>172962</v>
          </cell>
          <cell r="C287">
            <v>126</v>
          </cell>
          <cell r="D287" t="str">
            <v>Seppe VALCKE</v>
          </cell>
        </row>
        <row r="288">
          <cell r="B288">
            <v>168587</v>
          </cell>
          <cell r="C288">
            <v>52</v>
          </cell>
          <cell r="D288" t="str">
            <v>Neal STAS</v>
          </cell>
        </row>
        <row r="289">
          <cell r="B289">
            <v>173543</v>
          </cell>
          <cell r="C289">
            <v>117</v>
          </cell>
          <cell r="D289" t="str">
            <v>Mathias PAULIS</v>
          </cell>
        </row>
        <row r="290">
          <cell r="B290">
            <v>171898</v>
          </cell>
          <cell r="C290">
            <v>53</v>
          </cell>
          <cell r="D290" t="str">
            <v>Aaron ADAMS</v>
          </cell>
        </row>
        <row r="291">
          <cell r="B291">
            <v>173541</v>
          </cell>
          <cell r="C291">
            <v>214</v>
          </cell>
          <cell r="D291" t="str">
            <v>Noa MAYERUS</v>
          </cell>
        </row>
        <row r="292">
          <cell r="B292">
            <v>169322</v>
          </cell>
          <cell r="C292">
            <v>140</v>
          </cell>
          <cell r="D292" t="str">
            <v>Juan PHILIPPY</v>
          </cell>
        </row>
        <row r="293">
          <cell r="B293">
            <v>173540</v>
          </cell>
          <cell r="C293">
            <v>184</v>
          </cell>
          <cell r="D293" t="str">
            <v>Killian GERARD</v>
          </cell>
        </row>
        <row r="294">
          <cell r="B294">
            <v>11129</v>
          </cell>
          <cell r="C294" t="str">
            <v>27H</v>
          </cell>
          <cell r="D294" t="str">
            <v>HESPEL CLOVIS</v>
          </cell>
        </row>
        <row r="295">
          <cell r="B295">
            <v>11130</v>
          </cell>
          <cell r="C295" t="str">
            <v>45S</v>
          </cell>
          <cell r="D295" t="str">
            <v>SCOTTE THEO</v>
          </cell>
        </row>
        <row r="296">
          <cell r="B296">
            <v>176827</v>
          </cell>
          <cell r="C296">
            <v>50</v>
          </cell>
          <cell r="D296" t="str">
            <v>STOFFELS TOM</v>
          </cell>
        </row>
        <row r="297">
          <cell r="B297">
            <v>11131</v>
          </cell>
          <cell r="C297" t="str">
            <v>12C</v>
          </cell>
          <cell r="D297" t="str">
            <v>CHILESE COLIN</v>
          </cell>
        </row>
        <row r="298">
          <cell r="B298">
            <v>175262</v>
          </cell>
          <cell r="C298">
            <v>150</v>
          </cell>
          <cell r="D298" t="str">
            <v>DEUSINGS MAXIME</v>
          </cell>
        </row>
        <row r="299">
          <cell r="B299">
            <v>164418</v>
          </cell>
          <cell r="C299">
            <v>116</v>
          </cell>
          <cell r="D299" t="str">
            <v>Aurélien VAESSEN</v>
          </cell>
        </row>
        <row r="300">
          <cell r="B300">
            <v>171303</v>
          </cell>
          <cell r="C300">
            <v>72</v>
          </cell>
          <cell r="D300" t="str">
            <v>Yenthe HAERDEN</v>
          </cell>
        </row>
        <row r="301">
          <cell r="B301">
            <v>164420</v>
          </cell>
          <cell r="C301">
            <v>80</v>
          </cell>
          <cell r="D301" t="str">
            <v>Stanis KOZLOWSKI</v>
          </cell>
        </row>
        <row r="302">
          <cell r="B302">
            <v>173187</v>
          </cell>
          <cell r="C302">
            <v>48</v>
          </cell>
          <cell r="D302" t="str">
            <v>FORREST JARMO</v>
          </cell>
        </row>
        <row r="303">
          <cell r="B303">
            <v>143158</v>
          </cell>
          <cell r="C303">
            <v>96</v>
          </cell>
          <cell r="D303" t="str">
            <v>Yoran BRIGE</v>
          </cell>
        </row>
        <row r="304">
          <cell r="B304">
            <v>169097</v>
          </cell>
          <cell r="C304">
            <v>86</v>
          </cell>
          <cell r="D304" t="str">
            <v>Arold VERBIEST</v>
          </cell>
        </row>
        <row r="305">
          <cell r="B305">
            <v>173312</v>
          </cell>
          <cell r="C305">
            <v>179</v>
          </cell>
          <cell r="D305" t="str">
            <v>Gorden MARTIN</v>
          </cell>
        </row>
        <row r="306">
          <cell r="B306">
            <v>164407</v>
          </cell>
          <cell r="C306">
            <v>92</v>
          </cell>
          <cell r="D306" t="str">
            <v>Thibaut VAESSEN</v>
          </cell>
        </row>
        <row r="307">
          <cell r="B307">
            <v>158208</v>
          </cell>
          <cell r="C307">
            <v>241</v>
          </cell>
          <cell r="D307" t="str">
            <v>Dimitri LENAERTS</v>
          </cell>
        </row>
        <row r="308">
          <cell r="B308">
            <v>161718</v>
          </cell>
          <cell r="C308">
            <v>160</v>
          </cell>
          <cell r="D308" t="str">
            <v>Ruben JANSSEN</v>
          </cell>
        </row>
        <row r="309">
          <cell r="B309">
            <v>173433</v>
          </cell>
          <cell r="C309">
            <v>270</v>
          </cell>
          <cell r="D309" t="str">
            <v>Thomas ROUZO</v>
          </cell>
        </row>
        <row r="310">
          <cell r="B310">
            <v>168182</v>
          </cell>
          <cell r="C310">
            <v>245</v>
          </cell>
          <cell r="D310" t="str">
            <v>Matz-Luka VERHAEGHE</v>
          </cell>
        </row>
        <row r="311">
          <cell r="B311">
            <v>159626</v>
          </cell>
          <cell r="C311">
            <v>135</v>
          </cell>
          <cell r="D311" t="str">
            <v>Kevin VANHERF</v>
          </cell>
        </row>
        <row r="312">
          <cell r="B312">
            <v>172482</v>
          </cell>
          <cell r="C312">
            <v>276</v>
          </cell>
          <cell r="D312" t="str">
            <v>WATRIQUANT DANY</v>
          </cell>
        </row>
        <row r="313">
          <cell r="B313">
            <v>169385</v>
          </cell>
          <cell r="C313">
            <v>227</v>
          </cell>
          <cell r="D313" t="str">
            <v>BABE GILLES</v>
          </cell>
        </row>
        <row r="314">
          <cell r="B314">
            <v>170072</v>
          </cell>
          <cell r="C314">
            <v>65</v>
          </cell>
          <cell r="D314" t="str">
            <v>Ward WIJNANTS</v>
          </cell>
        </row>
        <row r="315">
          <cell r="B315">
            <v>170897</v>
          </cell>
          <cell r="C315">
            <v>126</v>
          </cell>
          <cell r="D315" t="str">
            <v>Carlos VASQUEZ ALVAREZ</v>
          </cell>
        </row>
        <row r="316">
          <cell r="B316">
            <v>151117</v>
          </cell>
          <cell r="C316">
            <v>157</v>
          </cell>
          <cell r="D316" t="str">
            <v>Noah SEYFARTH</v>
          </cell>
        </row>
        <row r="317">
          <cell r="B317">
            <v>176884</v>
          </cell>
          <cell r="C317">
            <v>143</v>
          </cell>
          <cell r="D317" t="str">
            <v>Sean MOSSAY</v>
          </cell>
        </row>
        <row r="318">
          <cell r="B318">
            <v>176880</v>
          </cell>
          <cell r="C318">
            <v>158</v>
          </cell>
          <cell r="D318" t="str">
            <v>Lukas JANSEN</v>
          </cell>
        </row>
        <row r="319">
          <cell r="B319">
            <v>174966</v>
          </cell>
          <cell r="C319">
            <v>109</v>
          </cell>
          <cell r="D319" t="str">
            <v>Sander PETERS</v>
          </cell>
        </row>
        <row r="320">
          <cell r="B320">
            <v>156157</v>
          </cell>
          <cell r="C320">
            <v>140</v>
          </cell>
          <cell r="D320" t="str">
            <v>TROUSSON NATHAN</v>
          </cell>
        </row>
        <row r="321">
          <cell r="B321">
            <v>169323</v>
          </cell>
          <cell r="C321">
            <v>66</v>
          </cell>
          <cell r="D321" t="str">
            <v>Timmy SEYFARTH</v>
          </cell>
        </row>
        <row r="322">
          <cell r="B322">
            <v>174998</v>
          </cell>
          <cell r="C322">
            <v>228</v>
          </cell>
          <cell r="D322" t="str">
            <v>Ryu DEMUYSER</v>
          </cell>
        </row>
        <row r="323">
          <cell r="B323">
            <v>163749</v>
          </cell>
          <cell r="C323">
            <v>91</v>
          </cell>
          <cell r="D323" t="str">
            <v>Ilvars DE WOLF</v>
          </cell>
        </row>
        <row r="324">
          <cell r="B324">
            <v>177349</v>
          </cell>
          <cell r="C324">
            <v>272</v>
          </cell>
          <cell r="D324" t="str">
            <v>Ella HOLSCHER</v>
          </cell>
        </row>
        <row r="325">
          <cell r="B325">
            <v>176344</v>
          </cell>
          <cell r="C325">
            <v>110</v>
          </cell>
          <cell r="D325" t="str">
            <v>Annelien ANSOMS</v>
          </cell>
        </row>
        <row r="326">
          <cell r="B326">
            <v>163762</v>
          </cell>
          <cell r="C326">
            <v>44</v>
          </cell>
          <cell r="D326" t="str">
            <v>Jorre LOODTS</v>
          </cell>
        </row>
        <row r="327">
          <cell r="B327">
            <v>179428</v>
          </cell>
          <cell r="C327">
            <v>48</v>
          </cell>
          <cell r="D327" t="str">
            <v>FORREST JARMO</v>
          </cell>
        </row>
        <row r="328">
          <cell r="B328">
            <v>174848</v>
          </cell>
          <cell r="C328">
            <v>69</v>
          </cell>
          <cell r="D328" t="str">
            <v>Yeno DE CLERCQ</v>
          </cell>
        </row>
        <row r="329">
          <cell r="B329">
            <v>177510</v>
          </cell>
          <cell r="C329">
            <v>185</v>
          </cell>
          <cell r="D329" t="str">
            <v>Jordy GORISSEN</v>
          </cell>
        </row>
        <row r="330">
          <cell r="B330">
            <v>178545</v>
          </cell>
          <cell r="C330">
            <v>41</v>
          </cell>
          <cell r="D330" t="str">
            <v>VERBIEST ALEXI</v>
          </cell>
        </row>
        <row r="331">
          <cell r="B331">
            <v>11132</v>
          </cell>
          <cell r="C331" t="str">
            <v>60W</v>
          </cell>
          <cell r="D331" t="str">
            <v>WILPOTE ANTOINE</v>
          </cell>
        </row>
        <row r="332">
          <cell r="B332">
            <v>162457</v>
          </cell>
          <cell r="C332">
            <v>17</v>
          </cell>
          <cell r="D332" t="str">
            <v>Kevin REYNAERT</v>
          </cell>
        </row>
        <row r="333">
          <cell r="B333">
            <v>176343</v>
          </cell>
          <cell r="C333">
            <v>30</v>
          </cell>
          <cell r="D333" t="str">
            <v>Gorden MARTIN</v>
          </cell>
        </row>
        <row r="334">
          <cell r="B334">
            <v>178605</v>
          </cell>
          <cell r="C334">
            <v>97</v>
          </cell>
          <cell r="D334" t="str">
            <v>DUPONT BENOIT</v>
          </cell>
        </row>
        <row r="335">
          <cell r="B335">
            <v>169190</v>
          </cell>
          <cell r="C335">
            <v>131</v>
          </cell>
          <cell r="D335" t="str">
            <v>Steve HEYMANS</v>
          </cell>
        </row>
        <row r="336">
          <cell r="B336">
            <v>159679</v>
          </cell>
          <cell r="C336">
            <v>85</v>
          </cell>
          <cell r="D336" t="str">
            <v>David HENDRICKX</v>
          </cell>
        </row>
        <row r="337">
          <cell r="B337">
            <v>164523</v>
          </cell>
          <cell r="C337">
            <v>94</v>
          </cell>
          <cell r="D337" t="str">
            <v>Emmanuel CHEVAL</v>
          </cell>
        </row>
        <row r="338">
          <cell r="B338">
            <v>148327</v>
          </cell>
          <cell r="C338">
            <v>55</v>
          </cell>
          <cell r="D338" t="str">
            <v>Koen CREEMERS</v>
          </cell>
        </row>
        <row r="339">
          <cell r="B339">
            <v>151025</v>
          </cell>
          <cell r="C339">
            <v>66</v>
          </cell>
          <cell r="D339" t="str">
            <v>Grégory SEYFARTH</v>
          </cell>
        </row>
        <row r="340">
          <cell r="B340">
            <v>170258</v>
          </cell>
          <cell r="C340">
            <v>37</v>
          </cell>
          <cell r="D340" t="str">
            <v>Benny PALMANS</v>
          </cell>
        </row>
        <row r="341">
          <cell r="B341">
            <v>150710</v>
          </cell>
          <cell r="C341">
            <v>132</v>
          </cell>
          <cell r="D341" t="str">
            <v>Bert STEEGEN</v>
          </cell>
        </row>
        <row r="342">
          <cell r="B342">
            <v>160565</v>
          </cell>
          <cell r="C342">
            <v>82</v>
          </cell>
          <cell r="D342" t="str">
            <v>Dennis VAN LANDEGHEM</v>
          </cell>
        </row>
        <row r="343">
          <cell r="B343">
            <v>171897</v>
          </cell>
          <cell r="C343">
            <v>100</v>
          </cell>
          <cell r="D343" t="str">
            <v>Pieter ADAMS</v>
          </cell>
        </row>
        <row r="344">
          <cell r="B344">
            <v>148241</v>
          </cell>
          <cell r="C344">
            <v>998</v>
          </cell>
          <cell r="D344" t="str">
            <v>Philip GIJSEN</v>
          </cell>
        </row>
        <row r="345">
          <cell r="B345">
            <v>164528</v>
          </cell>
          <cell r="C345">
            <v>152</v>
          </cell>
          <cell r="D345" t="str">
            <v>Laurent DESSAMBRE</v>
          </cell>
        </row>
        <row r="346">
          <cell r="B346">
            <v>11133</v>
          </cell>
          <cell r="C346" t="str">
            <v>77D</v>
          </cell>
          <cell r="D346" t="str">
            <v>DEPLANQUE MADIE</v>
          </cell>
        </row>
        <row r="347">
          <cell r="B347">
            <v>142154</v>
          </cell>
          <cell r="C347">
            <v>12</v>
          </cell>
          <cell r="D347" t="str">
            <v>Marit MOONEN</v>
          </cell>
        </row>
        <row r="348">
          <cell r="B348">
            <v>161668</v>
          </cell>
          <cell r="C348">
            <v>73</v>
          </cell>
          <cell r="D348" t="str">
            <v>Faylinn VRANCKEN</v>
          </cell>
        </row>
        <row r="349">
          <cell r="B349">
            <v>178691</v>
          </cell>
          <cell r="C349">
            <v>77</v>
          </cell>
          <cell r="D349" t="str">
            <v>LAMOTTE ELZA</v>
          </cell>
        </row>
        <row r="350">
          <cell r="B350">
            <v>172897</v>
          </cell>
          <cell r="C350">
            <v>33</v>
          </cell>
          <cell r="D350" t="str">
            <v>Juliette CRAUWELS</v>
          </cell>
        </row>
        <row r="351">
          <cell r="B351">
            <v>164771</v>
          </cell>
          <cell r="C351">
            <v>102</v>
          </cell>
          <cell r="D351" t="str">
            <v>Giulia MANZELLA</v>
          </cell>
        </row>
        <row r="352">
          <cell r="B352">
            <v>175166</v>
          </cell>
          <cell r="C352">
            <v>117</v>
          </cell>
          <cell r="D352" t="str">
            <v>Ella MERKELBACH</v>
          </cell>
        </row>
        <row r="353">
          <cell r="B353">
            <v>173871</v>
          </cell>
          <cell r="C353">
            <v>124</v>
          </cell>
          <cell r="D353" t="str">
            <v>Erika PAULIS</v>
          </cell>
        </row>
        <row r="354">
          <cell r="B354">
            <v>11134</v>
          </cell>
          <cell r="C354" t="str">
            <v>72T</v>
          </cell>
          <cell r="D354" t="str">
            <v>TASSEZ ZOË</v>
          </cell>
        </row>
        <row r="355">
          <cell r="B355">
            <v>176326</v>
          </cell>
          <cell r="C355">
            <v>16</v>
          </cell>
          <cell r="D355" t="str">
            <v>Lisse TORFS</v>
          </cell>
        </row>
        <row r="356">
          <cell r="B356">
            <v>160518</v>
          </cell>
          <cell r="C356">
            <v>190</v>
          </cell>
          <cell r="D356" t="str">
            <v>Femke DE BOECK</v>
          </cell>
        </row>
        <row r="357">
          <cell r="B357">
            <v>156036</v>
          </cell>
          <cell r="C357">
            <v>39</v>
          </cell>
          <cell r="D357" t="str">
            <v>Analucia DE KERF</v>
          </cell>
        </row>
        <row r="358">
          <cell r="B358">
            <v>162924</v>
          </cell>
          <cell r="C358">
            <v>17</v>
          </cell>
          <cell r="D358" t="str">
            <v>Emily June GOMEZ VANHOOF</v>
          </cell>
        </row>
        <row r="359">
          <cell r="B359">
            <v>166032</v>
          </cell>
          <cell r="C359">
            <v>114</v>
          </cell>
          <cell r="D359" t="str">
            <v>Lisa WILLEMS</v>
          </cell>
        </row>
        <row r="360">
          <cell r="B360">
            <v>154103</v>
          </cell>
          <cell r="C360">
            <v>53</v>
          </cell>
          <cell r="D360" t="str">
            <v>Lara MAHIEU</v>
          </cell>
        </row>
        <row r="361">
          <cell r="B361">
            <v>172139</v>
          </cell>
          <cell r="C361">
            <v>77</v>
          </cell>
          <cell r="D361" t="str">
            <v>Kaat SILKENS</v>
          </cell>
        </row>
        <row r="362">
          <cell r="B362">
            <v>172071</v>
          </cell>
          <cell r="C362">
            <v>63</v>
          </cell>
          <cell r="D362" t="str">
            <v>Ivy SMEUNINX</v>
          </cell>
        </row>
        <row r="363">
          <cell r="B363">
            <v>164557</v>
          </cell>
          <cell r="C363">
            <v>99</v>
          </cell>
          <cell r="D363" t="str">
            <v>Lili VANTRINPONT</v>
          </cell>
        </row>
        <row r="364">
          <cell r="B364">
            <v>11135</v>
          </cell>
          <cell r="C364" t="str">
            <v>11M</v>
          </cell>
          <cell r="D364" t="str">
            <v>MACRON MORGANE</v>
          </cell>
        </row>
        <row r="365">
          <cell r="B365">
            <v>169273</v>
          </cell>
          <cell r="C365">
            <v>54</v>
          </cell>
          <cell r="D365" t="str">
            <v>Emie COLLET</v>
          </cell>
        </row>
        <row r="366">
          <cell r="B366">
            <v>149639</v>
          </cell>
          <cell r="C366">
            <v>56</v>
          </cell>
          <cell r="D366" t="str">
            <v>Loesie CAMPAERT</v>
          </cell>
        </row>
        <row r="367">
          <cell r="B367">
            <v>161508</v>
          </cell>
          <cell r="C367">
            <v>42</v>
          </cell>
          <cell r="D367" t="str">
            <v>Reyn GEERTS</v>
          </cell>
        </row>
        <row r="368">
          <cell r="B368">
            <v>156044</v>
          </cell>
          <cell r="C368">
            <v>76</v>
          </cell>
          <cell r="D368" t="str">
            <v>Aicha DE KERF</v>
          </cell>
        </row>
        <row r="369">
          <cell r="B369">
            <v>172004</v>
          </cell>
          <cell r="C369">
            <v>46</v>
          </cell>
          <cell r="D369" t="str">
            <v>Savanah LAFEBER</v>
          </cell>
        </row>
        <row r="370">
          <cell r="B370">
            <v>155675</v>
          </cell>
          <cell r="C370">
            <v>35</v>
          </cell>
          <cell r="D370" t="str">
            <v>Lore NOUKENS</v>
          </cell>
        </row>
        <row r="371">
          <cell r="B371">
            <v>161534</v>
          </cell>
          <cell r="C371">
            <v>420</v>
          </cell>
          <cell r="D371" t="str">
            <v>GRANDE JULIE-ANNE</v>
          </cell>
        </row>
        <row r="372">
          <cell r="B372">
            <v>167470</v>
          </cell>
          <cell r="C372">
            <v>70</v>
          </cell>
          <cell r="D372" t="str">
            <v>Bo DE BOEL</v>
          </cell>
        </row>
        <row r="373">
          <cell r="B373">
            <v>154486</v>
          </cell>
          <cell r="C373">
            <v>119</v>
          </cell>
          <cell r="D373" t="str">
            <v>Zoë VERELST</v>
          </cell>
        </row>
        <row r="374">
          <cell r="B374">
            <v>155052</v>
          </cell>
          <cell r="C374">
            <v>71</v>
          </cell>
          <cell r="D374" t="str">
            <v>Laura JANSSENS</v>
          </cell>
        </row>
        <row r="375">
          <cell r="B375">
            <v>169264</v>
          </cell>
          <cell r="C375">
            <v>41</v>
          </cell>
          <cell r="D375" t="str">
            <v>Camille GOOSSENS</v>
          </cell>
        </row>
        <row r="376">
          <cell r="B376">
            <v>170587</v>
          </cell>
          <cell r="C376">
            <v>45</v>
          </cell>
          <cell r="D376" t="str">
            <v>Jana NOUKENS</v>
          </cell>
        </row>
        <row r="377">
          <cell r="B377">
            <v>168291</v>
          </cell>
          <cell r="C377">
            <v>116</v>
          </cell>
          <cell r="D377" t="str">
            <v>Sofie GEYSELS</v>
          </cell>
        </row>
        <row r="378">
          <cell r="B378">
            <v>164621</v>
          </cell>
          <cell r="C378">
            <v>125</v>
          </cell>
          <cell r="D378" t="str">
            <v>Abigael CONVALLI</v>
          </cell>
        </row>
        <row r="379">
          <cell r="B379">
            <v>142437</v>
          </cell>
          <cell r="C379">
            <v>51</v>
          </cell>
          <cell r="D379" t="str">
            <v>Fleur DE TANT</v>
          </cell>
        </row>
        <row r="380">
          <cell r="B380">
            <v>171911</v>
          </cell>
          <cell r="C380">
            <v>18</v>
          </cell>
          <cell r="D380" t="str">
            <v>Ella HOLSCHER</v>
          </cell>
        </row>
        <row r="381">
          <cell r="B381">
            <v>168304</v>
          </cell>
          <cell r="C381">
            <v>12</v>
          </cell>
          <cell r="D381" t="str">
            <v>Eline WYNANTS</v>
          </cell>
        </row>
        <row r="382">
          <cell r="B382">
            <v>149662</v>
          </cell>
          <cell r="C382">
            <v>13</v>
          </cell>
          <cell r="D382" t="str">
            <v>Tess KOFLER</v>
          </cell>
        </row>
        <row r="383">
          <cell r="B383">
            <v>143149</v>
          </cell>
          <cell r="C383">
            <v>61</v>
          </cell>
          <cell r="D383" t="str">
            <v>Tess DECKX</v>
          </cell>
        </row>
        <row r="384">
          <cell r="B384">
            <v>168261</v>
          </cell>
          <cell r="C384">
            <v>49</v>
          </cell>
          <cell r="D384" t="str">
            <v>Jitske ORBAN</v>
          </cell>
        </row>
        <row r="385">
          <cell r="B385">
            <v>167475</v>
          </cell>
          <cell r="C385">
            <v>32</v>
          </cell>
          <cell r="D385" t="str">
            <v>Lies GIELEN</v>
          </cell>
        </row>
        <row r="386">
          <cell r="B386">
            <v>162718</v>
          </cell>
          <cell r="C386">
            <v>69</v>
          </cell>
          <cell r="D386" t="str">
            <v>Jade ANSOMS</v>
          </cell>
        </row>
        <row r="387">
          <cell r="B387">
            <v>152926</v>
          </cell>
          <cell r="C387">
            <v>94</v>
          </cell>
          <cell r="D387" t="str">
            <v>Lina STAS</v>
          </cell>
        </row>
        <row r="388">
          <cell r="B388">
            <v>168310</v>
          </cell>
          <cell r="C388">
            <v>41</v>
          </cell>
          <cell r="D388" t="str">
            <v>Kyra JANSSENS</v>
          </cell>
        </row>
        <row r="389">
          <cell r="B389">
            <v>11136</v>
          </cell>
          <cell r="C389" t="str">
            <v>41N</v>
          </cell>
          <cell r="D389" t="str">
            <v>MACRON MATHILDE</v>
          </cell>
        </row>
        <row r="390">
          <cell r="B390">
            <v>161703</v>
          </cell>
          <cell r="C390">
            <v>100</v>
          </cell>
          <cell r="D390" t="str">
            <v>Thessa VAN SAEN</v>
          </cell>
        </row>
        <row r="391">
          <cell r="B391">
            <v>165997</v>
          </cell>
          <cell r="C391">
            <v>86</v>
          </cell>
          <cell r="D391" t="str">
            <v>Junne VERMEEREN</v>
          </cell>
        </row>
        <row r="392">
          <cell r="B392">
            <v>169061</v>
          </cell>
          <cell r="C392">
            <v>42</v>
          </cell>
          <cell r="D392" t="str">
            <v>Kyana LEYSSENS</v>
          </cell>
        </row>
        <row r="393">
          <cell r="B393">
            <v>163075</v>
          </cell>
          <cell r="C393">
            <v>29</v>
          </cell>
          <cell r="D393" t="str">
            <v>Caeley MOULL</v>
          </cell>
        </row>
        <row r="394">
          <cell r="B394">
            <v>142438</v>
          </cell>
          <cell r="C394">
            <v>146</v>
          </cell>
          <cell r="D394" t="str">
            <v>Lotte DE TANT</v>
          </cell>
        </row>
        <row r="395">
          <cell r="B395">
            <v>173309</v>
          </cell>
          <cell r="C395">
            <v>44</v>
          </cell>
          <cell r="D395" t="str">
            <v>Yana VERHOEVEN</v>
          </cell>
        </row>
        <row r="396">
          <cell r="B396">
            <v>176827</v>
          </cell>
          <cell r="C396">
            <v>50</v>
          </cell>
          <cell r="D396" t="str">
            <v>STOFFELS TOM</v>
          </cell>
        </row>
        <row r="397">
          <cell r="B397">
            <v>164418</v>
          </cell>
          <cell r="C397">
            <v>116</v>
          </cell>
          <cell r="D397" t="str">
            <v>Aurélien VAESSEN</v>
          </cell>
        </row>
        <row r="398">
          <cell r="B398">
            <v>174848</v>
          </cell>
          <cell r="C398">
            <v>69</v>
          </cell>
          <cell r="D398" t="str">
            <v>Yeno DE CLERCQ</v>
          </cell>
        </row>
        <row r="399">
          <cell r="B399">
            <v>171303</v>
          </cell>
          <cell r="C399">
            <v>72</v>
          </cell>
          <cell r="D399" t="str">
            <v>Yenthe HAERDEN</v>
          </cell>
        </row>
        <row r="400">
          <cell r="B400">
            <v>169097</v>
          </cell>
          <cell r="C400">
            <v>86</v>
          </cell>
          <cell r="D400" t="str">
            <v>Arold VERBIEST</v>
          </cell>
        </row>
        <row r="401">
          <cell r="B401">
            <v>164407</v>
          </cell>
          <cell r="C401">
            <v>92</v>
          </cell>
          <cell r="D401" t="str">
            <v>Thibaut VAESSEN</v>
          </cell>
        </row>
        <row r="402">
          <cell r="B402">
            <v>177510</v>
          </cell>
          <cell r="C402">
            <v>185</v>
          </cell>
          <cell r="D402" t="str">
            <v>Jordy GORISSEN</v>
          </cell>
        </row>
        <row r="403">
          <cell r="B403">
            <v>141927</v>
          </cell>
          <cell r="C403">
            <v>169</v>
          </cell>
          <cell r="D403" t="str">
            <v>Svendsen GOEMAN</v>
          </cell>
        </row>
        <row r="404">
          <cell r="B404">
            <v>162457</v>
          </cell>
          <cell r="C404">
            <v>17</v>
          </cell>
          <cell r="D404" t="str">
            <v>Kevin REYNAERT</v>
          </cell>
        </row>
        <row r="405">
          <cell r="B405">
            <v>162325</v>
          </cell>
          <cell r="C405">
            <v>45</v>
          </cell>
          <cell r="D405" t="str">
            <v>Keano CLAES</v>
          </cell>
        </row>
        <row r="406">
          <cell r="B406">
            <v>161410</v>
          </cell>
          <cell r="C406">
            <v>111</v>
          </cell>
          <cell r="D406" t="str">
            <v>VAN SCHANDEVIJL JORRE</v>
          </cell>
        </row>
        <row r="407">
          <cell r="B407">
            <v>172962</v>
          </cell>
          <cell r="C407">
            <v>126</v>
          </cell>
          <cell r="D407" t="str">
            <v>VALCKE SEPPE</v>
          </cell>
        </row>
        <row r="408">
          <cell r="B408">
            <v>164773</v>
          </cell>
          <cell r="C408">
            <v>52</v>
          </cell>
          <cell r="D408" t="str">
            <v>Marius NEVEN</v>
          </cell>
        </row>
        <row r="409">
          <cell r="B409">
            <v>164774</v>
          </cell>
          <cell r="C409">
            <v>101</v>
          </cell>
          <cell r="D409" t="str">
            <v>Nico ORTIZ</v>
          </cell>
        </row>
        <row r="410">
          <cell r="B410">
            <v>164769</v>
          </cell>
          <cell r="C410">
            <v>59</v>
          </cell>
          <cell r="D410" t="str">
            <v>Côme GARCIA</v>
          </cell>
        </row>
        <row r="411">
          <cell r="B411">
            <v>164768</v>
          </cell>
          <cell r="C411">
            <v>50</v>
          </cell>
          <cell r="D411" t="str">
            <v>Sasha FONTAINE</v>
          </cell>
        </row>
        <row r="412">
          <cell r="B412">
            <v>164767</v>
          </cell>
          <cell r="C412">
            <v>82</v>
          </cell>
          <cell r="D412" t="str">
            <v>Théo DIAKOURAKIS</v>
          </cell>
        </row>
        <row r="413">
          <cell r="B413">
            <v>153395</v>
          </cell>
          <cell r="C413">
            <v>63</v>
          </cell>
          <cell r="D413" t="str">
            <v>Vic VAN CAUTER</v>
          </cell>
        </row>
        <row r="414">
          <cell r="B414">
            <v>172557</v>
          </cell>
          <cell r="C414">
            <v>65</v>
          </cell>
          <cell r="D414" t="str">
            <v>Kaz BONGAERTS</v>
          </cell>
        </row>
        <row r="415">
          <cell r="B415">
            <v>164775</v>
          </cell>
          <cell r="C415">
            <v>90</v>
          </cell>
          <cell r="D415" t="str">
            <v>Liam SAINTS</v>
          </cell>
        </row>
        <row r="416">
          <cell r="B416">
            <v>163515</v>
          </cell>
          <cell r="C416">
            <v>73</v>
          </cell>
          <cell r="D416" t="str">
            <v>Lenn CASTEELS</v>
          </cell>
        </row>
        <row r="417">
          <cell r="B417">
            <v>173868</v>
          </cell>
          <cell r="C417">
            <v>136</v>
          </cell>
          <cell r="D417" t="str">
            <v>Tymeo DUGAILLIEZ</v>
          </cell>
        </row>
        <row r="418">
          <cell r="B418">
            <v>164764</v>
          </cell>
          <cell r="C418">
            <v>33</v>
          </cell>
          <cell r="D418" t="str">
            <v>Ignace LEONET</v>
          </cell>
        </row>
        <row r="419">
          <cell r="B419">
            <v>179573</v>
          </cell>
          <cell r="C419">
            <v>37</v>
          </cell>
          <cell r="D419" t="str">
            <v>River DE PROOST</v>
          </cell>
        </row>
        <row r="420">
          <cell r="B420">
            <v>178688</v>
          </cell>
          <cell r="C420">
            <v>57</v>
          </cell>
          <cell r="D420" t="str">
            <v>Mattia DIDELOT</v>
          </cell>
        </row>
        <row r="421">
          <cell r="B421">
            <v>11146</v>
          </cell>
          <cell r="C421">
            <v>111</v>
          </cell>
          <cell r="D421" t="str">
            <v>COLSON LEOPOLD</v>
          </cell>
        </row>
        <row r="422">
          <cell r="B422">
            <v>142330</v>
          </cell>
          <cell r="C422">
            <v>47</v>
          </cell>
          <cell r="D422" t="str">
            <v>Lowie PONCELET</v>
          </cell>
        </row>
        <row r="423">
          <cell r="B423">
            <v>155485</v>
          </cell>
          <cell r="C423">
            <v>127</v>
          </cell>
          <cell r="D423" t="str">
            <v>Matisse VAN DOMMELEN</v>
          </cell>
        </row>
        <row r="424">
          <cell r="B424">
            <v>169402</v>
          </cell>
          <cell r="C424">
            <v>105</v>
          </cell>
          <cell r="D424" t="str">
            <v>Elliot HEYMANS</v>
          </cell>
        </row>
        <row r="425">
          <cell r="B425">
            <v>173869</v>
          </cell>
          <cell r="C425">
            <v>39</v>
          </cell>
          <cell r="D425" t="str">
            <v>Sacha BEAUDUIN</v>
          </cell>
        </row>
        <row r="426">
          <cell r="B426">
            <v>169400</v>
          </cell>
          <cell r="C426">
            <v>103</v>
          </cell>
          <cell r="D426" t="str">
            <v>Paul BEUKEN</v>
          </cell>
        </row>
        <row r="427">
          <cell r="B427">
            <v>164779</v>
          </cell>
          <cell r="C427">
            <v>93</v>
          </cell>
          <cell r="D427" t="str">
            <v>Charly LAMBERT</v>
          </cell>
        </row>
        <row r="428">
          <cell r="B428">
            <v>141932</v>
          </cell>
          <cell r="C428">
            <v>508</v>
          </cell>
          <cell r="D428" t="str">
            <v>Lex GUFFENS</v>
          </cell>
        </row>
        <row r="429">
          <cell r="B429">
            <v>161284</v>
          </cell>
          <cell r="C429">
            <v>41</v>
          </cell>
          <cell r="D429" t="str">
            <v>Vince JANSSEN</v>
          </cell>
        </row>
        <row r="430">
          <cell r="B430">
            <v>152728</v>
          </cell>
          <cell r="C430">
            <v>124</v>
          </cell>
          <cell r="D430" t="str">
            <v>Jef PONCELET</v>
          </cell>
        </row>
        <row r="431">
          <cell r="B431">
            <v>174677</v>
          </cell>
          <cell r="C431">
            <v>168</v>
          </cell>
          <cell r="D431" t="str">
            <v>Maurice HANNON</v>
          </cell>
        </row>
        <row r="432">
          <cell r="B432">
            <v>164776</v>
          </cell>
          <cell r="C432">
            <v>112</v>
          </cell>
          <cell r="D432" t="str">
            <v>Ilhan DEMIRAL</v>
          </cell>
        </row>
        <row r="433">
          <cell r="B433">
            <v>176966</v>
          </cell>
          <cell r="C433">
            <v>78</v>
          </cell>
          <cell r="D433" t="str">
            <v>Loris BLEHEN</v>
          </cell>
        </row>
        <row r="434">
          <cell r="B434">
            <v>172430</v>
          </cell>
          <cell r="C434">
            <v>164</v>
          </cell>
          <cell r="D434" t="str">
            <v>Rein EVENS</v>
          </cell>
        </row>
        <row r="435">
          <cell r="B435">
            <v>178692</v>
          </cell>
          <cell r="C435">
            <v>109</v>
          </cell>
          <cell r="D435" t="str">
            <v>Maël MARCHAL</v>
          </cell>
        </row>
        <row r="436">
          <cell r="B436">
            <v>173870</v>
          </cell>
          <cell r="C436">
            <v>208</v>
          </cell>
          <cell r="D436" t="str">
            <v>Tom CHAIDRON</v>
          </cell>
        </row>
        <row r="437">
          <cell r="B437">
            <v>164129</v>
          </cell>
          <cell r="C437">
            <v>58</v>
          </cell>
          <cell r="D437" t="str">
            <v>Dungey MEYVIS</v>
          </cell>
        </row>
        <row r="438">
          <cell r="B438">
            <v>141416</v>
          </cell>
          <cell r="C438">
            <v>82</v>
          </cell>
          <cell r="D438" t="str">
            <v>Louka LEMAL</v>
          </cell>
        </row>
        <row r="439">
          <cell r="B439">
            <v>175933</v>
          </cell>
          <cell r="C439">
            <v>84</v>
          </cell>
          <cell r="D439" t="str">
            <v>Sam OFFERMANN</v>
          </cell>
        </row>
        <row r="440">
          <cell r="B440">
            <v>160917</v>
          </cell>
          <cell r="C440">
            <v>18</v>
          </cell>
          <cell r="D440" t="str">
            <v>Rik DEBIE</v>
          </cell>
        </row>
        <row r="441">
          <cell r="B441">
            <v>153392</v>
          </cell>
          <cell r="C441">
            <v>47</v>
          </cell>
          <cell r="D441" t="str">
            <v>Mathiz DONNÉ</v>
          </cell>
        </row>
        <row r="442">
          <cell r="B442">
            <v>170028</v>
          </cell>
          <cell r="C442">
            <v>61</v>
          </cell>
          <cell r="D442" t="str">
            <v>Lars VRANCKX</v>
          </cell>
        </row>
        <row r="443">
          <cell r="B443">
            <v>176969</v>
          </cell>
          <cell r="C443">
            <v>85</v>
          </cell>
          <cell r="D443" t="str">
            <v>William LAMBERT</v>
          </cell>
        </row>
        <row r="444">
          <cell r="B444">
            <v>173877</v>
          </cell>
          <cell r="C444">
            <v>182</v>
          </cell>
          <cell r="D444" t="str">
            <v>Liam FRANCUS</v>
          </cell>
        </row>
        <row r="445">
          <cell r="B445">
            <v>164787</v>
          </cell>
          <cell r="C445">
            <v>59</v>
          </cell>
          <cell r="D445" t="str">
            <v>Lysandre ABISSET</v>
          </cell>
        </row>
        <row r="446">
          <cell r="B446">
            <v>177493</v>
          </cell>
          <cell r="C446">
            <v>83</v>
          </cell>
          <cell r="D446" t="str">
            <v>Xander VAN VLEM</v>
          </cell>
        </row>
        <row r="447">
          <cell r="B447">
            <v>171952</v>
          </cell>
          <cell r="C447">
            <v>144</v>
          </cell>
          <cell r="D447" t="str">
            <v>Pepijn VAN HOUT</v>
          </cell>
        </row>
        <row r="448">
          <cell r="B448">
            <v>166794</v>
          </cell>
          <cell r="C448">
            <v>146</v>
          </cell>
          <cell r="D448" t="str">
            <v>Sky BUYSMANS</v>
          </cell>
        </row>
        <row r="449">
          <cell r="B449">
            <v>164791</v>
          </cell>
          <cell r="C449">
            <v>90</v>
          </cell>
          <cell r="D449" t="str">
            <v>Alexandre DENES</v>
          </cell>
        </row>
        <row r="450">
          <cell r="B450">
            <v>149861</v>
          </cell>
          <cell r="C450">
            <v>213</v>
          </cell>
          <cell r="D450" t="str">
            <v>Noud VISSERS</v>
          </cell>
        </row>
        <row r="451">
          <cell r="B451">
            <v>164788</v>
          </cell>
          <cell r="C451">
            <v>64</v>
          </cell>
          <cell r="D451" t="str">
            <v>Thimeo BAISE</v>
          </cell>
        </row>
        <row r="452">
          <cell r="B452">
            <v>169409</v>
          </cell>
          <cell r="C452">
            <v>74</v>
          </cell>
          <cell r="D452" t="str">
            <v>Lubin JADOT</v>
          </cell>
        </row>
        <row r="453">
          <cell r="B453">
            <v>148538</v>
          </cell>
          <cell r="C453">
            <v>414</v>
          </cell>
          <cell r="D453" t="str">
            <v>Casper LAMBRECHT</v>
          </cell>
        </row>
        <row r="454">
          <cell r="B454">
            <v>142456</v>
          </cell>
          <cell r="C454">
            <v>199</v>
          </cell>
          <cell r="D454" t="str">
            <v>Sander KUIJPERS</v>
          </cell>
        </row>
        <row r="455">
          <cell r="B455">
            <v>11142</v>
          </cell>
          <cell r="C455">
            <v>81</v>
          </cell>
          <cell r="D455" t="str">
            <v>STEEGMANS BRIK</v>
          </cell>
        </row>
        <row r="456">
          <cell r="B456">
            <v>146980</v>
          </cell>
          <cell r="C456">
            <v>80</v>
          </cell>
          <cell r="D456" t="str">
            <v>Toon CREEMERS</v>
          </cell>
        </row>
        <row r="457">
          <cell r="B457">
            <v>166692</v>
          </cell>
          <cell r="C457">
            <v>216</v>
          </cell>
          <cell r="D457" t="str">
            <v>Warre GALLEZ</v>
          </cell>
        </row>
        <row r="458">
          <cell r="B458">
            <v>164797</v>
          </cell>
          <cell r="C458">
            <v>150</v>
          </cell>
          <cell r="D458" t="str">
            <v>Nils SIMONS</v>
          </cell>
        </row>
        <row r="459">
          <cell r="B459">
            <v>166707</v>
          </cell>
          <cell r="C459">
            <v>248</v>
          </cell>
          <cell r="D459" t="str">
            <v>Lou STAES</v>
          </cell>
        </row>
        <row r="460">
          <cell r="B460">
            <v>164790</v>
          </cell>
          <cell r="C460">
            <v>94</v>
          </cell>
          <cell r="D460" t="str">
            <v>Aubry BARILLARO</v>
          </cell>
        </row>
        <row r="461">
          <cell r="B461">
            <v>149818</v>
          </cell>
          <cell r="C461">
            <v>266</v>
          </cell>
          <cell r="D461" t="str">
            <v>Marnik STROOBANTS</v>
          </cell>
        </row>
        <row r="462">
          <cell r="B462">
            <v>170243</v>
          </cell>
          <cell r="C462">
            <v>111</v>
          </cell>
          <cell r="D462" t="str">
            <v>Vinz BELLENS</v>
          </cell>
        </row>
        <row r="463">
          <cell r="B463">
            <v>162134</v>
          </cell>
          <cell r="C463">
            <v>48</v>
          </cell>
          <cell r="D463" t="str">
            <v>Teun TERIUM</v>
          </cell>
        </row>
        <row r="464">
          <cell r="B464">
            <v>164792</v>
          </cell>
          <cell r="C464">
            <v>200</v>
          </cell>
          <cell r="D464" t="str">
            <v>Natael GIELSON</v>
          </cell>
        </row>
        <row r="465">
          <cell r="B465">
            <v>159608</v>
          </cell>
          <cell r="C465">
            <v>137</v>
          </cell>
          <cell r="D465" t="str">
            <v>Jonathan VOSTERS</v>
          </cell>
        </row>
        <row r="466">
          <cell r="B466">
            <v>164794</v>
          </cell>
          <cell r="C466">
            <v>274</v>
          </cell>
          <cell r="D466" t="str">
            <v>Isaac PLENNEVAUX</v>
          </cell>
        </row>
        <row r="467">
          <cell r="B467">
            <v>164556</v>
          </cell>
          <cell r="C467">
            <v>73</v>
          </cell>
          <cell r="D467" t="str">
            <v>Guillaume TEMPELS</v>
          </cell>
        </row>
        <row r="468">
          <cell r="B468">
            <v>164554</v>
          </cell>
          <cell r="C468">
            <v>16</v>
          </cell>
          <cell r="D468" t="str">
            <v>Diego ORTIZ TIRTIAUX</v>
          </cell>
        </row>
        <row r="469">
          <cell r="B469">
            <v>164548</v>
          </cell>
          <cell r="C469">
            <v>75</v>
          </cell>
          <cell r="D469" t="str">
            <v>Maxime CALOGERO</v>
          </cell>
        </row>
        <row r="470">
          <cell r="B470">
            <v>175885</v>
          </cell>
          <cell r="C470">
            <v>107</v>
          </cell>
          <cell r="D470" t="str">
            <v>Léo MARMIFERO</v>
          </cell>
        </row>
        <row r="471">
          <cell r="B471">
            <v>160519</v>
          </cell>
          <cell r="C471">
            <v>190</v>
          </cell>
          <cell r="D471" t="str">
            <v>Milan DE BOECK</v>
          </cell>
        </row>
        <row r="472">
          <cell r="B472">
            <v>168798</v>
          </cell>
          <cell r="C472">
            <v>183</v>
          </cell>
          <cell r="D472" t="str">
            <v>Leander DEGROOTE</v>
          </cell>
        </row>
        <row r="473">
          <cell r="B473">
            <v>161269</v>
          </cell>
          <cell r="C473">
            <v>45</v>
          </cell>
          <cell r="D473" t="str">
            <v>Lars PEETERMANS</v>
          </cell>
        </row>
        <row r="474">
          <cell r="B474">
            <v>148997</v>
          </cell>
          <cell r="C474">
            <v>79</v>
          </cell>
          <cell r="D474" t="str">
            <v>Mats KAELEN</v>
          </cell>
        </row>
        <row r="475">
          <cell r="B475">
            <v>150709</v>
          </cell>
          <cell r="C475">
            <v>127</v>
          </cell>
          <cell r="D475" t="str">
            <v>Wouter STEEGEN</v>
          </cell>
        </row>
        <row r="476">
          <cell r="B476">
            <v>171529</v>
          </cell>
          <cell r="C476">
            <v>129</v>
          </cell>
          <cell r="D476" t="str">
            <v>Viktor BIESMANS</v>
          </cell>
        </row>
        <row r="477">
          <cell r="B477">
            <v>168273</v>
          </cell>
          <cell r="C477">
            <v>997</v>
          </cell>
          <cell r="D477" t="str">
            <v>Boris GIJSEN</v>
          </cell>
        </row>
        <row r="478">
          <cell r="B478">
            <v>142528</v>
          </cell>
          <cell r="C478">
            <v>218</v>
          </cell>
          <cell r="D478" t="str">
            <v>Ferre JEURISSEN</v>
          </cell>
        </row>
        <row r="479">
          <cell r="B479">
            <v>152969</v>
          </cell>
          <cell r="C479">
            <v>63</v>
          </cell>
          <cell r="D479" t="str">
            <v>Juul AERTS</v>
          </cell>
        </row>
        <row r="480">
          <cell r="B480">
            <v>168737</v>
          </cell>
          <cell r="C480">
            <v>32</v>
          </cell>
          <cell r="D480" t="str">
            <v>Wailander SZCZUBIALA</v>
          </cell>
        </row>
        <row r="481">
          <cell r="B481">
            <v>163514</v>
          </cell>
          <cell r="C481">
            <v>92</v>
          </cell>
          <cell r="D481" t="str">
            <v>Finn CASTEELS</v>
          </cell>
        </row>
        <row r="482">
          <cell r="B482">
            <v>141236</v>
          </cell>
          <cell r="C482">
            <v>187</v>
          </cell>
          <cell r="D482" t="str">
            <v>Nisse VAN OPSTAL</v>
          </cell>
        </row>
        <row r="483">
          <cell r="B483">
            <v>152810</v>
          </cell>
          <cell r="C483">
            <v>58</v>
          </cell>
          <cell r="D483" t="str">
            <v>Ties HEYNS</v>
          </cell>
        </row>
        <row r="484">
          <cell r="B484">
            <v>178636</v>
          </cell>
          <cell r="C484">
            <v>81</v>
          </cell>
          <cell r="D484" t="str">
            <v>Eden DUPONT</v>
          </cell>
        </row>
        <row r="485">
          <cell r="B485">
            <v>164552</v>
          </cell>
          <cell r="C485">
            <v>98</v>
          </cell>
          <cell r="D485" t="str">
            <v>Timothé LEONET</v>
          </cell>
        </row>
        <row r="486">
          <cell r="B486">
            <v>164555</v>
          </cell>
          <cell r="C486">
            <v>113</v>
          </cell>
          <cell r="D486" t="str">
            <v>Clément PIOT</v>
          </cell>
        </row>
        <row r="487">
          <cell r="B487">
            <v>178637</v>
          </cell>
          <cell r="C487">
            <v>82</v>
          </cell>
          <cell r="D487" t="str">
            <v>Etan DUPONT</v>
          </cell>
        </row>
        <row r="488">
          <cell r="B488">
            <v>164550</v>
          </cell>
          <cell r="C488">
            <v>210</v>
          </cell>
          <cell r="D488" t="str">
            <v>Samuel HANOT</v>
          </cell>
        </row>
        <row r="489">
          <cell r="B489">
            <v>175320</v>
          </cell>
          <cell r="C489">
            <v>169</v>
          </cell>
          <cell r="D489" t="str">
            <v>Felix CLAESSENS</v>
          </cell>
        </row>
        <row r="490">
          <cell r="B490">
            <v>175183</v>
          </cell>
          <cell r="C490">
            <v>258</v>
          </cell>
          <cell r="D490" t="str">
            <v>Zeger CEULEMANS</v>
          </cell>
        </row>
        <row r="491">
          <cell r="B491">
            <v>171953</v>
          </cell>
          <cell r="C491">
            <v>81</v>
          </cell>
          <cell r="D491" t="str">
            <v>Sebas VAN HOUT</v>
          </cell>
        </row>
        <row r="492">
          <cell r="B492">
            <v>142442</v>
          </cell>
          <cell r="C492">
            <v>55</v>
          </cell>
          <cell r="D492" t="str">
            <v>Reez PIERONI</v>
          </cell>
        </row>
        <row r="493">
          <cell r="B493">
            <v>141415</v>
          </cell>
          <cell r="C493">
            <v>91</v>
          </cell>
          <cell r="D493" t="str">
            <v>Lio LEMAL</v>
          </cell>
        </row>
        <row r="494">
          <cell r="B494">
            <v>160916</v>
          </cell>
          <cell r="C494">
            <v>101</v>
          </cell>
          <cell r="D494" t="str">
            <v>Stan DEBIE</v>
          </cell>
        </row>
        <row r="495">
          <cell r="B495">
            <v>166041</v>
          </cell>
          <cell r="C495">
            <v>112</v>
          </cell>
          <cell r="D495" t="str">
            <v>Joppe ORBAN</v>
          </cell>
        </row>
        <row r="496">
          <cell r="B496">
            <v>164574</v>
          </cell>
          <cell r="C496">
            <v>107</v>
          </cell>
          <cell r="D496" t="str">
            <v>Jules THYS</v>
          </cell>
        </row>
        <row r="497">
          <cell r="B497">
            <v>170661</v>
          </cell>
          <cell r="C497">
            <v>113</v>
          </cell>
          <cell r="D497" t="str">
            <v>Jules ROZIERS</v>
          </cell>
        </row>
        <row r="498">
          <cell r="B498">
            <v>173691</v>
          </cell>
          <cell r="C498">
            <v>82</v>
          </cell>
          <cell r="D498" t="str">
            <v>Roméo BATTELO</v>
          </cell>
        </row>
        <row r="499">
          <cell r="B499">
            <v>153734</v>
          </cell>
          <cell r="C499">
            <v>46</v>
          </cell>
          <cell r="D499" t="str">
            <v>Ferren HOREMANS</v>
          </cell>
        </row>
        <row r="500">
          <cell r="B500">
            <v>164575</v>
          </cell>
          <cell r="C500">
            <v>123</v>
          </cell>
          <cell r="D500" t="str">
            <v>Matthew VANDE VONDER</v>
          </cell>
        </row>
        <row r="501">
          <cell r="B501">
            <v>169254</v>
          </cell>
          <cell r="C501">
            <v>122</v>
          </cell>
          <cell r="D501" t="str">
            <v>Simon PIRON</v>
          </cell>
        </row>
        <row r="502">
          <cell r="B502">
            <v>164569</v>
          </cell>
          <cell r="C502">
            <v>116</v>
          </cell>
          <cell r="D502" t="str">
            <v>Alexy KUNZI</v>
          </cell>
        </row>
        <row r="503">
          <cell r="B503">
            <v>153397</v>
          </cell>
          <cell r="C503">
            <v>818</v>
          </cell>
          <cell r="D503" t="str">
            <v>Niyan PIERARD</v>
          </cell>
        </row>
        <row r="504">
          <cell r="B504">
            <v>144175</v>
          </cell>
          <cell r="C504">
            <v>109</v>
          </cell>
          <cell r="D504" t="str">
            <v>Lou DE WACHTER</v>
          </cell>
        </row>
        <row r="505">
          <cell r="B505">
            <v>145502</v>
          </cell>
          <cell r="C505">
            <v>90</v>
          </cell>
          <cell r="D505" t="str">
            <v>Axel KASTELIJN</v>
          </cell>
        </row>
        <row r="506">
          <cell r="B506">
            <v>146501</v>
          </cell>
          <cell r="C506">
            <v>148</v>
          </cell>
          <cell r="D506" t="str">
            <v>Louie CLAES</v>
          </cell>
        </row>
        <row r="507">
          <cell r="B507">
            <v>155777</v>
          </cell>
          <cell r="C507">
            <v>47</v>
          </cell>
          <cell r="D507" t="str">
            <v>Stan GHOOS</v>
          </cell>
        </row>
        <row r="508">
          <cell r="B508">
            <v>162461</v>
          </cell>
          <cell r="C508">
            <v>94</v>
          </cell>
          <cell r="D508" t="str">
            <v>Thibo HOLSTEENS</v>
          </cell>
        </row>
        <row r="509">
          <cell r="B509">
            <v>164573</v>
          </cell>
          <cell r="C509">
            <v>106</v>
          </cell>
          <cell r="D509" t="str">
            <v>Timéo SARTOR</v>
          </cell>
        </row>
        <row r="510">
          <cell r="B510">
            <v>169253</v>
          </cell>
          <cell r="C510">
            <v>72</v>
          </cell>
          <cell r="D510" t="str">
            <v>Jul JADOT</v>
          </cell>
        </row>
        <row r="511">
          <cell r="B511">
            <v>147001</v>
          </cell>
          <cell r="C511">
            <v>60</v>
          </cell>
          <cell r="D511" t="str">
            <v>Daan LEMMENS</v>
          </cell>
        </row>
        <row r="512">
          <cell r="B512">
            <v>142635</v>
          </cell>
          <cell r="C512">
            <v>137</v>
          </cell>
          <cell r="D512" t="str">
            <v>Maurice DE MOOR</v>
          </cell>
        </row>
        <row r="513">
          <cell r="B513">
            <v>164571</v>
          </cell>
          <cell r="C513">
            <v>155</v>
          </cell>
          <cell r="D513" t="str">
            <v>Andréa MEULEMANS</v>
          </cell>
        </row>
        <row r="514">
          <cell r="B514">
            <v>173692</v>
          </cell>
          <cell r="C514">
            <v>158</v>
          </cell>
          <cell r="D514" t="str">
            <v>Kélio BEAUDUIN</v>
          </cell>
        </row>
        <row r="515">
          <cell r="B515">
            <v>162133</v>
          </cell>
          <cell r="C515">
            <v>136</v>
          </cell>
          <cell r="D515" t="str">
            <v>Vic TERIUM</v>
          </cell>
        </row>
        <row r="516">
          <cell r="B516">
            <v>156038</v>
          </cell>
          <cell r="C516">
            <v>170</v>
          </cell>
          <cell r="D516" t="str">
            <v>Amarilio DE KERF</v>
          </cell>
        </row>
        <row r="517">
          <cell r="B517">
            <v>177197</v>
          </cell>
          <cell r="C517">
            <v>999</v>
          </cell>
          <cell r="D517" t="str">
            <v>Toon ROOSE</v>
          </cell>
        </row>
        <row r="518">
          <cell r="B518">
            <v>173695</v>
          </cell>
          <cell r="C518">
            <v>219</v>
          </cell>
          <cell r="D518" t="str">
            <v>Adao LENOIR</v>
          </cell>
        </row>
        <row r="519">
          <cell r="B519">
            <v>162165</v>
          </cell>
          <cell r="C519">
            <v>135</v>
          </cell>
          <cell r="D519" t="str">
            <v>Leiv MENTENS</v>
          </cell>
        </row>
        <row r="520">
          <cell r="B520">
            <v>149860</v>
          </cell>
          <cell r="C520">
            <v>251</v>
          </cell>
          <cell r="D520" t="str">
            <v>Fynn VISSERS</v>
          </cell>
        </row>
        <row r="521">
          <cell r="B521">
            <v>173694</v>
          </cell>
          <cell r="C521">
            <v>217</v>
          </cell>
          <cell r="D521" t="str">
            <v>Romain HUSQUET</v>
          </cell>
        </row>
        <row r="522">
          <cell r="B522">
            <v>164566</v>
          </cell>
          <cell r="C522">
            <v>138</v>
          </cell>
          <cell r="D522" t="str">
            <v>Gaspard CANTIGNIAU</v>
          </cell>
        </row>
        <row r="523">
          <cell r="B523">
            <v>159428</v>
          </cell>
          <cell r="C523">
            <v>245</v>
          </cell>
          <cell r="D523" t="str">
            <v>Rhune CUYVERS</v>
          </cell>
        </row>
        <row r="524">
          <cell r="B524">
            <v>153679</v>
          </cell>
          <cell r="C524">
            <v>180</v>
          </cell>
          <cell r="D524" t="str">
            <v>Thiebe LAUWERS</v>
          </cell>
        </row>
        <row r="525">
          <cell r="B525">
            <v>164600</v>
          </cell>
          <cell r="C525">
            <v>81</v>
          </cell>
          <cell r="D525" t="str">
            <v>Ben ROZEIN</v>
          </cell>
        </row>
        <row r="526">
          <cell r="B526">
            <v>169265</v>
          </cell>
          <cell r="C526">
            <v>122</v>
          </cell>
          <cell r="D526" t="str">
            <v>Luca JACOB</v>
          </cell>
        </row>
        <row r="527">
          <cell r="B527">
            <v>163306</v>
          </cell>
          <cell r="C527">
            <v>30</v>
          </cell>
          <cell r="D527" t="str">
            <v>Djenson VANDEZANDE</v>
          </cell>
        </row>
        <row r="528">
          <cell r="B528">
            <v>164601</v>
          </cell>
          <cell r="C528">
            <v>115</v>
          </cell>
          <cell r="D528" t="str">
            <v>Tom SACCARO</v>
          </cell>
        </row>
        <row r="529">
          <cell r="B529">
            <v>154481</v>
          </cell>
          <cell r="C529">
            <v>56</v>
          </cell>
          <cell r="D529" t="str">
            <v>Bas VANHOOF</v>
          </cell>
        </row>
        <row r="530">
          <cell r="B530">
            <v>157455</v>
          </cell>
          <cell r="C530">
            <v>97</v>
          </cell>
          <cell r="D530" t="str">
            <v>Cedric VANHEUCKELOM</v>
          </cell>
        </row>
        <row r="531">
          <cell r="B531">
            <v>164618</v>
          </cell>
          <cell r="C531">
            <v>145</v>
          </cell>
          <cell r="D531" t="str">
            <v>William VANDE VONDER</v>
          </cell>
        </row>
        <row r="532">
          <cell r="B532">
            <v>161692</v>
          </cell>
          <cell r="C532">
            <v>72</v>
          </cell>
          <cell r="D532" t="str">
            <v>Jack CASTILLE</v>
          </cell>
        </row>
        <row r="533">
          <cell r="B533">
            <v>141715</v>
          </cell>
          <cell r="C533">
            <v>99</v>
          </cell>
          <cell r="D533" t="str">
            <v>Jonas CRAENEN</v>
          </cell>
        </row>
        <row r="534">
          <cell r="B534">
            <v>160125</v>
          </cell>
          <cell r="C534">
            <v>75</v>
          </cell>
          <cell r="D534" t="str">
            <v>Vinz VAN GASTEL</v>
          </cell>
        </row>
        <row r="535">
          <cell r="B535">
            <v>166715</v>
          </cell>
          <cell r="C535">
            <v>94</v>
          </cell>
          <cell r="D535" t="str">
            <v>Liam MAGIELS</v>
          </cell>
        </row>
        <row r="536">
          <cell r="B536">
            <v>172605</v>
          </cell>
          <cell r="C536">
            <v>218</v>
          </cell>
          <cell r="D536" t="str">
            <v>Tibe TORFS</v>
          </cell>
        </row>
        <row r="537">
          <cell r="B537">
            <v>164596</v>
          </cell>
          <cell r="C537">
            <v>69</v>
          </cell>
          <cell r="D537" t="str">
            <v>Amaury FONTAINE</v>
          </cell>
        </row>
        <row r="538">
          <cell r="B538">
            <v>173318</v>
          </cell>
          <cell r="C538">
            <v>104</v>
          </cell>
          <cell r="D538" t="str">
            <v>Cas LAMPO</v>
          </cell>
        </row>
        <row r="539">
          <cell r="B539">
            <v>168795</v>
          </cell>
          <cell r="C539">
            <v>130</v>
          </cell>
          <cell r="D539" t="str">
            <v>Guy HENDRIKX</v>
          </cell>
        </row>
        <row r="540">
          <cell r="B540">
            <v>164590</v>
          </cell>
          <cell r="C540">
            <v>136</v>
          </cell>
          <cell r="D540" t="str">
            <v>Joannes ABISSET</v>
          </cell>
        </row>
        <row r="541">
          <cell r="B541">
            <v>164593</v>
          </cell>
          <cell r="C541">
            <v>238</v>
          </cell>
          <cell r="D541" t="str">
            <v>Tristan DEHANNE</v>
          </cell>
        </row>
        <row r="542">
          <cell r="B542">
            <v>159670</v>
          </cell>
          <cell r="C542">
            <v>43</v>
          </cell>
          <cell r="D542" t="str">
            <v>Jason REYNAERT</v>
          </cell>
        </row>
        <row r="543">
          <cell r="B543">
            <v>164595</v>
          </cell>
          <cell r="C543">
            <v>262</v>
          </cell>
          <cell r="D543" t="str">
            <v>Marius DUFOUR</v>
          </cell>
        </row>
        <row r="544">
          <cell r="B544">
            <v>173720</v>
          </cell>
          <cell r="C544">
            <v>199</v>
          </cell>
          <cell r="D544" t="str">
            <v>Jules ZIGRAND</v>
          </cell>
        </row>
        <row r="545">
          <cell r="B545">
            <v>169262</v>
          </cell>
          <cell r="C545">
            <v>142</v>
          </cell>
          <cell r="D545" t="str">
            <v>Emile DE SMEDT</v>
          </cell>
        </row>
        <row r="546">
          <cell r="B546">
            <v>160903</v>
          </cell>
          <cell r="C546">
            <v>512</v>
          </cell>
          <cell r="D546" t="str">
            <v>Simon MEYERS</v>
          </cell>
        </row>
        <row r="547">
          <cell r="B547">
            <v>176524</v>
          </cell>
          <cell r="C547">
            <v>47</v>
          </cell>
          <cell r="D547" t="str">
            <v>Hayden VAN DE WALLE</v>
          </cell>
        </row>
        <row r="548">
          <cell r="B548">
            <v>154841</v>
          </cell>
          <cell r="C548">
            <v>88</v>
          </cell>
          <cell r="D548" t="str">
            <v>Robbe SELS</v>
          </cell>
        </row>
        <row r="549">
          <cell r="B549">
            <v>11144</v>
          </cell>
          <cell r="C549">
            <v>273</v>
          </cell>
          <cell r="D549" t="str">
            <v>BULDRINI ANDREA</v>
          </cell>
        </row>
        <row r="550">
          <cell r="B550">
            <v>149666</v>
          </cell>
          <cell r="C550">
            <v>962</v>
          </cell>
          <cell r="D550" t="str">
            <v>Lens JODTS</v>
          </cell>
        </row>
        <row r="551">
          <cell r="B551">
            <v>148533</v>
          </cell>
          <cell r="C551">
            <v>144</v>
          </cell>
          <cell r="D551" t="str">
            <v>Kobe TORBEN-NIELSEN</v>
          </cell>
        </row>
        <row r="552">
          <cell r="B552">
            <v>169272</v>
          </cell>
          <cell r="C552">
            <v>56</v>
          </cell>
          <cell r="D552" t="str">
            <v>Tyron BESONHE</v>
          </cell>
        </row>
        <row r="553">
          <cell r="B553">
            <v>154827</v>
          </cell>
          <cell r="C553">
            <v>72</v>
          </cell>
          <cell r="D553" t="str">
            <v>Finn GEVAERT</v>
          </cell>
        </row>
        <row r="554">
          <cell r="B554">
            <v>145501</v>
          </cell>
          <cell r="C554">
            <v>49</v>
          </cell>
          <cell r="D554" t="str">
            <v>Sverre KASTELIJN</v>
          </cell>
        </row>
        <row r="555">
          <cell r="B555">
            <v>163034</v>
          </cell>
          <cell r="C555">
            <v>48</v>
          </cell>
          <cell r="D555" t="str">
            <v>Gust LENAERTS</v>
          </cell>
        </row>
        <row r="556">
          <cell r="B556">
            <v>169274</v>
          </cell>
          <cell r="C556">
            <v>57</v>
          </cell>
          <cell r="D556" t="str">
            <v>Victor JADOT</v>
          </cell>
        </row>
        <row r="557">
          <cell r="B557">
            <v>173736</v>
          </cell>
          <cell r="C557">
            <v>77</v>
          </cell>
          <cell r="D557" t="str">
            <v>Romain GRIGNARD</v>
          </cell>
        </row>
        <row r="558">
          <cell r="B558">
            <v>162116</v>
          </cell>
          <cell r="C558">
            <v>193</v>
          </cell>
          <cell r="D558" t="str">
            <v>Mike BIJNENS</v>
          </cell>
        </row>
        <row r="559">
          <cell r="B559">
            <v>168580</v>
          </cell>
          <cell r="C559">
            <v>53</v>
          </cell>
          <cell r="D559" t="str">
            <v>Rimme PANDELAERS</v>
          </cell>
        </row>
        <row r="560">
          <cell r="B560">
            <v>153393</v>
          </cell>
          <cell r="C560">
            <v>127</v>
          </cell>
          <cell r="D560" t="str">
            <v>Juul DE MOOR</v>
          </cell>
        </row>
        <row r="561">
          <cell r="B561">
            <v>176949</v>
          </cell>
          <cell r="C561">
            <v>108</v>
          </cell>
          <cell r="D561" t="str">
            <v>Thomas BARTHOLOMÉ</v>
          </cell>
        </row>
        <row r="562">
          <cell r="B562">
            <v>179527</v>
          </cell>
          <cell r="C562">
            <v>164</v>
          </cell>
          <cell r="D562" t="str">
            <v>Fabian THIJS</v>
          </cell>
        </row>
        <row r="563">
          <cell r="B563">
            <v>168256</v>
          </cell>
          <cell r="C563">
            <v>80</v>
          </cell>
          <cell r="D563" t="str">
            <v>Bram PALMANS</v>
          </cell>
        </row>
        <row r="564">
          <cell r="B564">
            <v>175179</v>
          </cell>
          <cell r="C564">
            <v>163</v>
          </cell>
          <cell r="D564" t="str">
            <v>Jazz JACOBS</v>
          </cell>
        </row>
        <row r="565">
          <cell r="B565">
            <v>168578</v>
          </cell>
          <cell r="C565">
            <v>145</v>
          </cell>
          <cell r="D565" t="str">
            <v>Mats VAN LANGENDONCK</v>
          </cell>
        </row>
        <row r="566">
          <cell r="B566">
            <v>155797</v>
          </cell>
          <cell r="C566">
            <v>93</v>
          </cell>
          <cell r="D566" t="str">
            <v>Rune CRISTAEL</v>
          </cell>
        </row>
        <row r="567">
          <cell r="B567">
            <v>169276</v>
          </cell>
          <cell r="C567">
            <v>107</v>
          </cell>
          <cell r="D567" t="str">
            <v>Samuel LEJEUNE</v>
          </cell>
        </row>
        <row r="568">
          <cell r="B568">
            <v>164626</v>
          </cell>
          <cell r="C568">
            <v>78</v>
          </cell>
          <cell r="D568" t="str">
            <v>Hugo ROSA</v>
          </cell>
        </row>
        <row r="569">
          <cell r="B569">
            <v>171686</v>
          </cell>
          <cell r="C569">
            <v>70</v>
          </cell>
          <cell r="D569" t="str">
            <v>Marvin CLAES</v>
          </cell>
        </row>
        <row r="570">
          <cell r="B570">
            <v>164628</v>
          </cell>
          <cell r="C570">
            <v>132</v>
          </cell>
          <cell r="D570" t="str">
            <v>Bogdan SIERAKOWSKI</v>
          </cell>
        </row>
        <row r="571">
          <cell r="B571">
            <v>11139</v>
          </cell>
          <cell r="C571">
            <v>227</v>
          </cell>
          <cell r="D571" t="str">
            <v>STRAETMANS TOM</v>
          </cell>
        </row>
        <row r="572">
          <cell r="B572">
            <v>164622</v>
          </cell>
          <cell r="C572">
            <v>260</v>
          </cell>
          <cell r="D572" t="str">
            <v>Mahé DESSAMBRE</v>
          </cell>
        </row>
        <row r="573">
          <cell r="B573">
            <v>164627</v>
          </cell>
          <cell r="C573">
            <v>268</v>
          </cell>
          <cell r="D573" t="str">
            <v>Luke ROUCOURT</v>
          </cell>
        </row>
        <row r="574">
          <cell r="B574">
            <v>164620</v>
          </cell>
          <cell r="C574">
            <v>239</v>
          </cell>
          <cell r="D574" t="str">
            <v>Florian CARLIER</v>
          </cell>
        </row>
        <row r="575">
          <cell r="B575">
            <v>154477</v>
          </cell>
          <cell r="C575">
            <v>17</v>
          </cell>
          <cell r="D575" t="str">
            <v>Ryu DEMUYSER</v>
          </cell>
        </row>
        <row r="576">
          <cell r="B576">
            <v>141833</v>
          </cell>
          <cell r="C576">
            <v>128</v>
          </cell>
          <cell r="D576" t="str">
            <v>Thor VAN BULCK</v>
          </cell>
        </row>
        <row r="577">
          <cell r="B577">
            <v>169296</v>
          </cell>
          <cell r="C577">
            <v>67</v>
          </cell>
          <cell r="D577" t="str">
            <v>Romain LAMOTTE</v>
          </cell>
        </row>
        <row r="578">
          <cell r="B578">
            <v>175413</v>
          </cell>
          <cell r="C578">
            <v>101</v>
          </cell>
          <cell r="D578" t="str">
            <v>Rémi VANKERPEL</v>
          </cell>
        </row>
        <row r="579">
          <cell r="B579">
            <v>150469</v>
          </cell>
          <cell r="C579">
            <v>129</v>
          </cell>
          <cell r="D579" t="str">
            <v>Maddox VERCAUTEREN</v>
          </cell>
        </row>
        <row r="580">
          <cell r="B580">
            <v>168915</v>
          </cell>
          <cell r="C580">
            <v>164</v>
          </cell>
          <cell r="D580" t="str">
            <v>Ybe PEETERS</v>
          </cell>
        </row>
        <row r="581">
          <cell r="B581">
            <v>172409</v>
          </cell>
          <cell r="C581">
            <v>76</v>
          </cell>
          <cell r="D581" t="str">
            <v>Stef BRANDS</v>
          </cell>
        </row>
        <row r="582">
          <cell r="B582">
            <v>164644</v>
          </cell>
          <cell r="C582">
            <v>145</v>
          </cell>
          <cell r="D582" t="str">
            <v>Noah FANNI</v>
          </cell>
        </row>
        <row r="583">
          <cell r="B583">
            <v>170367</v>
          </cell>
          <cell r="C583">
            <v>191</v>
          </cell>
          <cell r="D583" t="str">
            <v>Tuur SCHILLEBEECKX</v>
          </cell>
        </row>
        <row r="584">
          <cell r="B584">
            <v>169297</v>
          </cell>
          <cell r="C584">
            <v>74</v>
          </cell>
          <cell r="D584" t="str">
            <v>Audrick LEJEUNE DAVILA</v>
          </cell>
        </row>
        <row r="585">
          <cell r="B585">
            <v>142880</v>
          </cell>
          <cell r="C585">
            <v>253</v>
          </cell>
          <cell r="D585" t="str">
            <v>Mathew VERCAMMEN</v>
          </cell>
        </row>
        <row r="586">
          <cell r="B586">
            <v>146509</v>
          </cell>
          <cell r="C586">
            <v>49</v>
          </cell>
          <cell r="D586" t="str">
            <v>Miro PAREDIS</v>
          </cell>
        </row>
        <row r="587">
          <cell r="B587">
            <v>162785</v>
          </cell>
          <cell r="C587">
            <v>82</v>
          </cell>
          <cell r="D587" t="str">
            <v>Servaas VAN HOECKE</v>
          </cell>
        </row>
        <row r="588">
          <cell r="B588">
            <v>146997</v>
          </cell>
          <cell r="C588">
            <v>184</v>
          </cell>
          <cell r="D588" t="str">
            <v>Kyro VAN ROOSBROECK</v>
          </cell>
        </row>
        <row r="589">
          <cell r="B589">
            <v>173759</v>
          </cell>
          <cell r="C589">
            <v>219</v>
          </cell>
          <cell r="D589" t="str">
            <v>Soan LENOIR</v>
          </cell>
        </row>
        <row r="590">
          <cell r="B590">
            <v>166570</v>
          </cell>
          <cell r="C590">
            <v>244</v>
          </cell>
          <cell r="D590" t="str">
            <v>Briek DE SMUL</v>
          </cell>
        </row>
        <row r="591">
          <cell r="B591">
            <v>175895</v>
          </cell>
          <cell r="C591">
            <v>69</v>
          </cell>
          <cell r="D591" t="str">
            <v>Oscar LAFONTAINE</v>
          </cell>
        </row>
        <row r="592">
          <cell r="B592">
            <v>178663</v>
          </cell>
          <cell r="C592">
            <v>221</v>
          </cell>
          <cell r="D592" t="str">
            <v>Mathias WEGRIA</v>
          </cell>
        </row>
        <row r="593">
          <cell r="B593">
            <v>169295</v>
          </cell>
          <cell r="C593">
            <v>187</v>
          </cell>
          <cell r="D593" t="str">
            <v>Amaël COLLET</v>
          </cell>
        </row>
        <row r="594">
          <cell r="B594">
            <v>11141</v>
          </cell>
          <cell r="C594">
            <v>273</v>
          </cell>
          <cell r="D594" t="str">
            <v>KHAYER IBRHIM</v>
          </cell>
        </row>
        <row r="595">
          <cell r="B595">
            <v>164645</v>
          </cell>
          <cell r="C595">
            <v>167</v>
          </cell>
          <cell r="D595" t="str">
            <v>Matéo GOSET</v>
          </cell>
        </row>
        <row r="596">
          <cell r="B596">
            <v>169298</v>
          </cell>
          <cell r="C596">
            <v>257</v>
          </cell>
          <cell r="D596" t="str">
            <v>Romain NOEL</v>
          </cell>
        </row>
        <row r="597">
          <cell r="B597">
            <v>164669</v>
          </cell>
          <cell r="C597">
            <v>102</v>
          </cell>
          <cell r="D597" t="str">
            <v>Willian FRANCART</v>
          </cell>
        </row>
        <row r="598">
          <cell r="B598">
            <v>167454</v>
          </cell>
          <cell r="C598">
            <v>80</v>
          </cell>
          <cell r="D598" t="str">
            <v>Wannes SERRÉ</v>
          </cell>
        </row>
        <row r="599">
          <cell r="B599">
            <v>161682</v>
          </cell>
          <cell r="C599">
            <v>41</v>
          </cell>
          <cell r="D599" t="str">
            <v>Liam VAN ENDERT</v>
          </cell>
        </row>
        <row r="600">
          <cell r="B600">
            <v>153370</v>
          </cell>
          <cell r="C600">
            <v>75</v>
          </cell>
          <cell r="D600" t="str">
            <v>Yarno COLBRANT</v>
          </cell>
        </row>
        <row r="601">
          <cell r="B601">
            <v>163035</v>
          </cell>
          <cell r="C601">
            <v>79</v>
          </cell>
          <cell r="D601" t="str">
            <v>Mille LENAERTS</v>
          </cell>
        </row>
        <row r="602">
          <cell r="B602">
            <v>168751</v>
          </cell>
          <cell r="C602">
            <v>133</v>
          </cell>
          <cell r="D602" t="str">
            <v>Stan VERMEULEN</v>
          </cell>
        </row>
        <row r="603">
          <cell r="B603">
            <v>159320</v>
          </cell>
          <cell r="C603">
            <v>45</v>
          </cell>
          <cell r="D603" t="str">
            <v>Jasper LENAERTS</v>
          </cell>
        </row>
        <row r="604">
          <cell r="B604">
            <v>163606</v>
          </cell>
          <cell r="C604">
            <v>137</v>
          </cell>
          <cell r="D604" t="str">
            <v>Niele EYMAEL</v>
          </cell>
        </row>
        <row r="605">
          <cell r="B605">
            <v>144202</v>
          </cell>
          <cell r="C605">
            <v>86</v>
          </cell>
          <cell r="D605" t="str">
            <v>Freek VAN DE LAER</v>
          </cell>
        </row>
        <row r="606">
          <cell r="B606">
            <v>163480</v>
          </cell>
          <cell r="C606">
            <v>141</v>
          </cell>
          <cell r="D606" t="str">
            <v>Sam GEURTS</v>
          </cell>
        </row>
        <row r="607">
          <cell r="B607">
            <v>162456</v>
          </cell>
          <cell r="C607">
            <v>125</v>
          </cell>
          <cell r="D607" t="str">
            <v>Naythen REYNAERT</v>
          </cell>
        </row>
        <row r="608">
          <cell r="B608">
            <v>159612</v>
          </cell>
          <cell r="C608">
            <v>30</v>
          </cell>
          <cell r="D608" t="str">
            <v>Ruben VANHERF</v>
          </cell>
        </row>
        <row r="609">
          <cell r="B609">
            <v>169310</v>
          </cell>
          <cell r="C609">
            <v>69</v>
          </cell>
          <cell r="D609" t="str">
            <v>Jules LAIME</v>
          </cell>
        </row>
        <row r="610">
          <cell r="B610">
            <v>173774</v>
          </cell>
          <cell r="C610">
            <v>99</v>
          </cell>
          <cell r="D610" t="str">
            <v>Louis HUSQUET</v>
          </cell>
        </row>
        <row r="611">
          <cell r="B611">
            <v>166671</v>
          </cell>
          <cell r="C611">
            <v>40</v>
          </cell>
          <cell r="D611" t="str">
            <v>Mathis DE WEVER</v>
          </cell>
        </row>
        <row r="612">
          <cell r="B612">
            <v>149640</v>
          </cell>
          <cell r="C612">
            <v>96</v>
          </cell>
          <cell r="D612" t="str">
            <v>Len CAMPAERT</v>
          </cell>
        </row>
        <row r="613">
          <cell r="B613">
            <v>168257</v>
          </cell>
          <cell r="C613">
            <v>138</v>
          </cell>
          <cell r="D613" t="str">
            <v>Ruben PALMANS</v>
          </cell>
        </row>
        <row r="614">
          <cell r="B614">
            <v>160631</v>
          </cell>
          <cell r="C614">
            <v>106</v>
          </cell>
          <cell r="D614" t="str">
            <v>Wout CAMPS</v>
          </cell>
        </row>
        <row r="615">
          <cell r="B615">
            <v>153991</v>
          </cell>
          <cell r="C615">
            <v>126</v>
          </cell>
          <cell r="D615" t="str">
            <v>Brent WOUTERS</v>
          </cell>
        </row>
        <row r="616">
          <cell r="B616">
            <v>159395</v>
          </cell>
          <cell r="C616">
            <v>52</v>
          </cell>
          <cell r="D616" t="str">
            <v>Kyrian DE SADELEIR</v>
          </cell>
        </row>
        <row r="617">
          <cell r="B617">
            <v>166695</v>
          </cell>
          <cell r="C617">
            <v>186</v>
          </cell>
          <cell r="D617" t="str">
            <v>Lenne VANSPAUWEN</v>
          </cell>
        </row>
        <row r="618">
          <cell r="B618">
            <v>173777</v>
          </cell>
          <cell r="C618">
            <v>180</v>
          </cell>
          <cell r="D618" t="str">
            <v>Alexis PAULIS</v>
          </cell>
        </row>
        <row r="619">
          <cell r="B619">
            <v>154892</v>
          </cell>
          <cell r="C619">
            <v>92</v>
          </cell>
          <cell r="D619" t="str">
            <v>Kwinten JACOB</v>
          </cell>
        </row>
        <row r="620">
          <cell r="B620">
            <v>176955</v>
          </cell>
          <cell r="C620">
            <v>218</v>
          </cell>
          <cell r="D620" t="str">
            <v>Loan DENIS</v>
          </cell>
        </row>
        <row r="621">
          <cell r="B621">
            <v>169308</v>
          </cell>
          <cell r="C621">
            <v>122</v>
          </cell>
          <cell r="D621" t="str">
            <v>Colin COLLET</v>
          </cell>
        </row>
        <row r="622">
          <cell r="B622">
            <v>173776</v>
          </cell>
          <cell r="C622">
            <v>132</v>
          </cell>
          <cell r="D622" t="str">
            <v>Théo MAYERUS</v>
          </cell>
        </row>
        <row r="623">
          <cell r="B623">
            <v>164670</v>
          </cell>
          <cell r="C623">
            <v>269</v>
          </cell>
          <cell r="D623" t="str">
            <v>Thiméo JESSEL</v>
          </cell>
        </row>
        <row r="624">
          <cell r="B624">
            <v>159448</v>
          </cell>
          <cell r="C624">
            <v>62</v>
          </cell>
          <cell r="D624" t="str">
            <v>Senne VAN LOMMEL</v>
          </cell>
        </row>
        <row r="625">
          <cell r="B625">
            <v>160651</v>
          </cell>
          <cell r="C625">
            <v>43</v>
          </cell>
          <cell r="D625" t="str">
            <v>Senne PETERS</v>
          </cell>
        </row>
        <row r="626">
          <cell r="B626">
            <v>164409</v>
          </cell>
          <cell r="C626">
            <v>162</v>
          </cell>
          <cell r="D626" t="str">
            <v>Nolan COLLIN</v>
          </cell>
        </row>
        <row r="627">
          <cell r="B627">
            <v>169059</v>
          </cell>
          <cell r="C627">
            <v>138</v>
          </cell>
          <cell r="D627" t="str">
            <v>Nathan TROUSSON</v>
          </cell>
        </row>
        <row r="628">
          <cell r="B628">
            <v>151068</v>
          </cell>
          <cell r="C628">
            <v>113</v>
          </cell>
          <cell r="D628" t="str">
            <v>Timmy SEYFARTH</v>
          </cell>
        </row>
        <row r="629">
          <cell r="B629">
            <v>157668</v>
          </cell>
          <cell r="C629">
            <v>903</v>
          </cell>
          <cell r="D629" t="str">
            <v>Gust LUYTS</v>
          </cell>
        </row>
        <row r="630">
          <cell r="B630">
            <v>166714</v>
          </cell>
          <cell r="C630">
            <v>147</v>
          </cell>
          <cell r="D630" t="str">
            <v>Finn MAGIELS</v>
          </cell>
        </row>
        <row r="631">
          <cell r="B631">
            <v>164408</v>
          </cell>
          <cell r="C631">
            <v>212</v>
          </cell>
          <cell r="D631" t="str">
            <v>Alexandre BORGHESE</v>
          </cell>
        </row>
        <row r="632">
          <cell r="B632">
            <v>162436</v>
          </cell>
          <cell r="C632">
            <v>135</v>
          </cell>
          <cell r="D632" t="str">
            <v>Stef VANDENBORN</v>
          </cell>
        </row>
        <row r="633">
          <cell r="B633">
            <v>158052</v>
          </cell>
          <cell r="C633">
            <v>33</v>
          </cell>
          <cell r="D633" t="str">
            <v>Ruben ROZINA</v>
          </cell>
        </row>
        <row r="634">
          <cell r="B634">
            <v>161410</v>
          </cell>
          <cell r="C634">
            <v>111</v>
          </cell>
          <cell r="D634" t="str">
            <v>Jorre VAN SCHANDEVIJL</v>
          </cell>
        </row>
        <row r="635">
          <cell r="B635">
            <v>150459</v>
          </cell>
          <cell r="C635">
            <v>38</v>
          </cell>
          <cell r="D635" t="str">
            <v>Knoxx VERCAUTEREN</v>
          </cell>
        </row>
        <row r="636">
          <cell r="B636">
            <v>162786</v>
          </cell>
          <cell r="C636">
            <v>82</v>
          </cell>
          <cell r="D636" t="str">
            <v>Pepijn VAN HOECKE</v>
          </cell>
        </row>
        <row r="637">
          <cell r="B637">
            <v>169060</v>
          </cell>
          <cell r="C637">
            <v>264</v>
          </cell>
          <cell r="D637" t="str">
            <v>Jérémy VANDEBERG</v>
          </cell>
        </row>
        <row r="638">
          <cell r="B638">
            <v>164411</v>
          </cell>
          <cell r="C638">
            <v>74</v>
          </cell>
          <cell r="D638" t="str">
            <v>Loïc DORTHU</v>
          </cell>
        </row>
        <row r="639">
          <cell r="B639">
            <v>169056</v>
          </cell>
          <cell r="C639">
            <v>35</v>
          </cell>
          <cell r="D639" t="str">
            <v>Romain HARDIQUEST</v>
          </cell>
        </row>
        <row r="640">
          <cell r="B640">
            <v>166672</v>
          </cell>
          <cell r="C640">
            <v>236</v>
          </cell>
          <cell r="D640" t="str">
            <v>Joren DE WEVER</v>
          </cell>
        </row>
        <row r="641">
          <cell r="B641">
            <v>166591</v>
          </cell>
          <cell r="C641">
            <v>30</v>
          </cell>
          <cell r="D641" t="str">
            <v>Lander PAUWELS</v>
          </cell>
        </row>
        <row r="642">
          <cell r="B642">
            <v>155774</v>
          </cell>
          <cell r="C642">
            <v>222</v>
          </cell>
          <cell r="D642" t="str">
            <v>Ignace SIMONS</v>
          </cell>
        </row>
        <row r="643">
          <cell r="B643">
            <v>168597</v>
          </cell>
          <cell r="C643">
            <v>226</v>
          </cell>
          <cell r="D643" t="str">
            <v>Siebe VANDEN ABEELE</v>
          </cell>
        </row>
        <row r="644">
          <cell r="B644">
            <v>176882</v>
          </cell>
          <cell r="C644">
            <v>275</v>
          </cell>
          <cell r="D644" t="str">
            <v>Maxence JÉRÔME</v>
          </cell>
        </row>
        <row r="645">
          <cell r="B645">
            <v>173541</v>
          </cell>
          <cell r="C645">
            <v>214</v>
          </cell>
          <cell r="D645" t="str">
            <v>Noa MAYERUS</v>
          </cell>
        </row>
        <row r="646">
          <cell r="B646">
            <v>164410</v>
          </cell>
          <cell r="C646">
            <v>273</v>
          </cell>
          <cell r="D646" t="str">
            <v>Louis DOCQUIER</v>
          </cell>
        </row>
        <row r="647">
          <cell r="B647">
            <v>164415</v>
          </cell>
          <cell r="C647">
            <v>203</v>
          </cell>
          <cell r="D647" t="str">
            <v>Antoine VANZUYT</v>
          </cell>
        </row>
        <row r="648">
          <cell r="B648">
            <v>168587</v>
          </cell>
          <cell r="C648">
            <v>52</v>
          </cell>
          <cell r="D648" t="str">
            <v>Neal STAS</v>
          </cell>
        </row>
        <row r="649">
          <cell r="B649">
            <v>168598</v>
          </cell>
          <cell r="C649">
            <v>263</v>
          </cell>
          <cell r="D649" t="str">
            <v>Jente VANDEN ABEELE</v>
          </cell>
        </row>
        <row r="650">
          <cell r="B650">
            <v>164414</v>
          </cell>
          <cell r="C650">
            <v>105</v>
          </cell>
          <cell r="D650" t="str">
            <v>Simon KLEIJNEN</v>
          </cell>
        </row>
        <row r="651">
          <cell r="B651">
            <v>160310</v>
          </cell>
          <cell r="C651">
            <v>121</v>
          </cell>
          <cell r="D651" t="str">
            <v>Jens BELLEN</v>
          </cell>
        </row>
        <row r="652">
          <cell r="B652">
            <v>173540</v>
          </cell>
          <cell r="C652">
            <v>184</v>
          </cell>
          <cell r="D652" t="str">
            <v>Killian GERARD</v>
          </cell>
        </row>
        <row r="653">
          <cell r="B653">
            <v>173539</v>
          </cell>
          <cell r="C653">
            <v>92</v>
          </cell>
          <cell r="D653" t="str">
            <v>Kean CHERON</v>
          </cell>
        </row>
        <row r="654">
          <cell r="B654">
            <v>173543</v>
          </cell>
          <cell r="C654">
            <v>117</v>
          </cell>
          <cell r="D654" t="str">
            <v>Mathias PAULIS</v>
          </cell>
        </row>
        <row r="655">
          <cell r="B655">
            <v>160315</v>
          </cell>
          <cell r="C655">
            <v>32</v>
          </cell>
          <cell r="D655" t="str">
            <v>Ziko DECOSTER</v>
          </cell>
        </row>
        <row r="656">
          <cell r="B656">
            <v>175601</v>
          </cell>
          <cell r="C656">
            <v>37</v>
          </cell>
          <cell r="D656" t="str">
            <v>Thomas WILLEMS</v>
          </cell>
        </row>
        <row r="657">
          <cell r="B657">
            <v>169096</v>
          </cell>
          <cell r="C657">
            <v>76</v>
          </cell>
          <cell r="D657" t="str">
            <v>Jeremy PACHE</v>
          </cell>
        </row>
        <row r="658">
          <cell r="B658">
            <v>164407</v>
          </cell>
          <cell r="C658">
            <v>92</v>
          </cell>
          <cell r="D658" t="str">
            <v>Thibaut VAESSEN</v>
          </cell>
        </row>
        <row r="659">
          <cell r="B659">
            <v>171303</v>
          </cell>
          <cell r="C659">
            <v>72</v>
          </cell>
          <cell r="D659" t="str">
            <v>Yenthe HAERDEN</v>
          </cell>
        </row>
        <row r="660">
          <cell r="B660">
            <v>161245</v>
          </cell>
          <cell r="C660" t="str">
            <v>*72</v>
          </cell>
          <cell r="D660" t="str">
            <v>Senne VERELST</v>
          </cell>
        </row>
        <row r="661">
          <cell r="B661">
            <v>169097</v>
          </cell>
          <cell r="C661">
            <v>86</v>
          </cell>
          <cell r="D661" t="str">
            <v>Arold VERBIEST</v>
          </cell>
        </row>
        <row r="662">
          <cell r="B662">
            <v>164418</v>
          </cell>
          <cell r="C662">
            <v>116</v>
          </cell>
          <cell r="D662" t="str">
            <v>Aurélien VAESSEN</v>
          </cell>
        </row>
        <row r="663">
          <cell r="B663">
            <v>176827</v>
          </cell>
          <cell r="C663">
            <v>50</v>
          </cell>
          <cell r="D663" t="str">
            <v>Tom STOFFELS</v>
          </cell>
        </row>
        <row r="664">
          <cell r="B664">
            <v>161718</v>
          </cell>
          <cell r="C664">
            <v>160</v>
          </cell>
          <cell r="D664" t="str">
            <v>Ruben JANSSEN</v>
          </cell>
        </row>
        <row r="665">
          <cell r="B665">
            <v>159626</v>
          </cell>
          <cell r="C665">
            <v>135</v>
          </cell>
          <cell r="D665" t="str">
            <v>Kevin VANHERF</v>
          </cell>
        </row>
        <row r="666">
          <cell r="B666">
            <v>176880</v>
          </cell>
          <cell r="C666">
            <v>158</v>
          </cell>
          <cell r="D666" t="str">
            <v>Lukas JANSEN</v>
          </cell>
        </row>
        <row r="667">
          <cell r="B667">
            <v>154884</v>
          </cell>
          <cell r="C667">
            <v>222</v>
          </cell>
          <cell r="D667" t="str">
            <v>Topangio VERBERT</v>
          </cell>
        </row>
        <row r="668">
          <cell r="B668">
            <v>169385</v>
          </cell>
          <cell r="C668">
            <v>227</v>
          </cell>
          <cell r="D668" t="str">
            <v>Gilles BÂBE</v>
          </cell>
        </row>
        <row r="669">
          <cell r="B669">
            <v>151117</v>
          </cell>
          <cell r="C669">
            <v>157</v>
          </cell>
          <cell r="D669" t="str">
            <v>Noah SEYFARTH</v>
          </cell>
        </row>
        <row r="670">
          <cell r="B670">
            <v>141927</v>
          </cell>
          <cell r="C670">
            <v>169</v>
          </cell>
          <cell r="D670" t="str">
            <v>Svendsen GOEMAN</v>
          </cell>
        </row>
        <row r="671">
          <cell r="B671">
            <v>175262</v>
          </cell>
          <cell r="C671">
            <v>150</v>
          </cell>
          <cell r="D671" t="str">
            <v>Maxime DEUSINGS</v>
          </cell>
        </row>
        <row r="672">
          <cell r="B672">
            <v>174966</v>
          </cell>
          <cell r="C672">
            <v>109</v>
          </cell>
          <cell r="D672" t="str">
            <v>Sander PETERS</v>
          </cell>
        </row>
        <row r="673">
          <cell r="B673">
            <v>176884</v>
          </cell>
          <cell r="C673">
            <v>143</v>
          </cell>
          <cell r="D673" t="str">
            <v>Sean MOSSAY</v>
          </cell>
        </row>
        <row r="674">
          <cell r="B674">
            <v>172482</v>
          </cell>
          <cell r="C674">
            <v>276</v>
          </cell>
          <cell r="D674" t="str">
            <v>Dany WATRIQUANT</v>
          </cell>
        </row>
        <row r="675">
          <cell r="B675">
            <v>11143</v>
          </cell>
          <cell r="C675">
            <v>153</v>
          </cell>
          <cell r="D675" t="str">
            <v>ROBERT SAMUEL</v>
          </cell>
        </row>
        <row r="676">
          <cell r="B676">
            <v>169323</v>
          </cell>
          <cell r="C676">
            <v>66</v>
          </cell>
          <cell r="D676" t="str">
            <v>Timmy SEYFARTH</v>
          </cell>
        </row>
        <row r="677">
          <cell r="B677">
            <v>179647</v>
          </cell>
          <cell r="C677">
            <v>68</v>
          </cell>
          <cell r="D677" t="str">
            <v>Finn MAGIELS</v>
          </cell>
        </row>
        <row r="678">
          <cell r="B678">
            <v>156157</v>
          </cell>
          <cell r="C678">
            <v>140</v>
          </cell>
          <cell r="D678" t="str">
            <v>Nathan TROUSSON</v>
          </cell>
        </row>
        <row r="679">
          <cell r="B679">
            <v>141830</v>
          </cell>
          <cell r="C679">
            <v>22</v>
          </cell>
          <cell r="D679" t="str">
            <v>Femke VERELST</v>
          </cell>
        </row>
        <row r="680">
          <cell r="B680">
            <v>154473</v>
          </cell>
          <cell r="C680">
            <v>158</v>
          </cell>
          <cell r="D680" t="str">
            <v>Andries HENDRIX</v>
          </cell>
        </row>
        <row r="681">
          <cell r="B681">
            <v>174998</v>
          </cell>
          <cell r="C681">
            <v>228</v>
          </cell>
          <cell r="D681" t="str">
            <v>Ryu DEMUYSER</v>
          </cell>
        </row>
        <row r="682">
          <cell r="B682">
            <v>163749</v>
          </cell>
          <cell r="C682">
            <v>91</v>
          </cell>
          <cell r="D682" t="str">
            <v>Ilvars DE WOLF</v>
          </cell>
        </row>
        <row r="683">
          <cell r="B683">
            <v>170526</v>
          </cell>
          <cell r="C683">
            <v>34</v>
          </cell>
          <cell r="D683" t="str">
            <v>Siebe MOONEN</v>
          </cell>
        </row>
        <row r="684">
          <cell r="B684">
            <v>11137</v>
          </cell>
          <cell r="C684">
            <v>307</v>
          </cell>
          <cell r="D684" t="str">
            <v>CHERON KEAN</v>
          </cell>
        </row>
        <row r="685">
          <cell r="B685">
            <v>176344</v>
          </cell>
          <cell r="C685">
            <v>110</v>
          </cell>
          <cell r="D685" t="str">
            <v>Annelien ANSOMS</v>
          </cell>
        </row>
        <row r="686">
          <cell r="B686">
            <v>174848</v>
          </cell>
          <cell r="C686">
            <v>69</v>
          </cell>
          <cell r="D686" t="str">
            <v>Yeno DE CLERCQ</v>
          </cell>
        </row>
        <row r="687">
          <cell r="B687">
            <v>177510</v>
          </cell>
          <cell r="C687">
            <v>185</v>
          </cell>
          <cell r="D687" t="str">
            <v>Jordy GORISSEN</v>
          </cell>
        </row>
        <row r="688">
          <cell r="B688">
            <v>163763</v>
          </cell>
          <cell r="C688">
            <v>140</v>
          </cell>
          <cell r="D688" t="str">
            <v>Yannick COLBRANT</v>
          </cell>
        </row>
        <row r="689">
          <cell r="B689">
            <v>178545</v>
          </cell>
          <cell r="C689">
            <v>41</v>
          </cell>
          <cell r="D689" t="str">
            <v>Alexi VERBIEST</v>
          </cell>
        </row>
        <row r="690">
          <cell r="B690">
            <v>179009</v>
          </cell>
          <cell r="C690">
            <v>15</v>
          </cell>
          <cell r="D690" t="str">
            <v>Nick DE PROOST</v>
          </cell>
        </row>
        <row r="691">
          <cell r="B691">
            <v>169166</v>
          </cell>
          <cell r="C691">
            <v>161</v>
          </cell>
          <cell r="D691" t="str">
            <v>Michael BESONHE</v>
          </cell>
        </row>
        <row r="692">
          <cell r="B692">
            <v>162457</v>
          </cell>
          <cell r="C692">
            <v>17</v>
          </cell>
          <cell r="D692" t="str">
            <v>Kevin REYNAERT</v>
          </cell>
        </row>
        <row r="693">
          <cell r="B693">
            <v>11145</v>
          </cell>
          <cell r="C693">
            <v>147</v>
          </cell>
          <cell r="D693" t="str">
            <v>KROONEN BORIS</v>
          </cell>
        </row>
        <row r="694">
          <cell r="B694">
            <v>152684</v>
          </cell>
          <cell r="C694">
            <v>14</v>
          </cell>
          <cell r="D694" t="str">
            <v>Walter DE VISSCHER</v>
          </cell>
        </row>
        <row r="695">
          <cell r="B695">
            <v>148327</v>
          </cell>
          <cell r="C695">
            <v>55</v>
          </cell>
          <cell r="D695" t="str">
            <v>Koen CREEMERS</v>
          </cell>
        </row>
        <row r="696">
          <cell r="B696">
            <v>173317</v>
          </cell>
          <cell r="C696">
            <v>53</v>
          </cell>
          <cell r="D696" t="str">
            <v>Thomas LAMPO</v>
          </cell>
        </row>
        <row r="697">
          <cell r="B697">
            <v>178605</v>
          </cell>
          <cell r="C697">
            <v>97</v>
          </cell>
          <cell r="D697" t="str">
            <v>Benoît DUPONT</v>
          </cell>
        </row>
        <row r="698">
          <cell r="B698">
            <v>169190</v>
          </cell>
          <cell r="C698">
            <v>131</v>
          </cell>
          <cell r="D698" t="str">
            <v>Steve HEYMANS</v>
          </cell>
        </row>
        <row r="699">
          <cell r="B699">
            <v>158053</v>
          </cell>
          <cell r="C699">
            <v>86</v>
          </cell>
          <cell r="D699" t="str">
            <v>Davy ROZINA</v>
          </cell>
        </row>
        <row r="700">
          <cell r="B700">
            <v>11140</v>
          </cell>
          <cell r="C700">
            <v>210</v>
          </cell>
          <cell r="D700" t="str">
            <v>COURTOIS JORDAN</v>
          </cell>
        </row>
        <row r="701">
          <cell r="B701">
            <v>151025</v>
          </cell>
          <cell r="C701">
            <v>66</v>
          </cell>
          <cell r="D701" t="str">
            <v>Grégory SEYFARTH</v>
          </cell>
        </row>
        <row r="702">
          <cell r="B702">
            <v>150710</v>
          </cell>
          <cell r="C702">
            <v>132</v>
          </cell>
          <cell r="D702" t="str">
            <v>Bert STEEGEN</v>
          </cell>
        </row>
        <row r="703">
          <cell r="B703">
            <v>164523</v>
          </cell>
          <cell r="C703">
            <v>94</v>
          </cell>
          <cell r="D703" t="str">
            <v>Emmanuel CHEVAL</v>
          </cell>
        </row>
        <row r="704">
          <cell r="B704">
            <v>170258</v>
          </cell>
          <cell r="C704">
            <v>37</v>
          </cell>
          <cell r="D704" t="str">
            <v>Benny PALMANS</v>
          </cell>
        </row>
        <row r="705">
          <cell r="B705">
            <v>168603</v>
          </cell>
          <cell r="C705">
            <v>106</v>
          </cell>
          <cell r="D705" t="str">
            <v>Bart ROOSE</v>
          </cell>
        </row>
        <row r="706">
          <cell r="B706">
            <v>148241</v>
          </cell>
          <cell r="C706">
            <v>998</v>
          </cell>
          <cell r="D706" t="str">
            <v>Philip GIJSEN</v>
          </cell>
        </row>
        <row r="707">
          <cell r="B707">
            <v>180817</v>
          </cell>
          <cell r="C707">
            <v>31</v>
          </cell>
          <cell r="D707" t="str">
            <v>NOUWEN NAOMI</v>
          </cell>
        </row>
        <row r="708">
          <cell r="B708">
            <v>159199</v>
          </cell>
          <cell r="C708">
            <v>128</v>
          </cell>
          <cell r="D708" t="str">
            <v>Tess GUFFENS</v>
          </cell>
        </row>
        <row r="709">
          <cell r="B709">
            <v>142154</v>
          </cell>
          <cell r="C709">
            <v>12</v>
          </cell>
          <cell r="D709" t="str">
            <v>Marit MOONEN</v>
          </cell>
        </row>
        <row r="710">
          <cell r="B710">
            <v>153346</v>
          </cell>
          <cell r="C710">
            <v>20</v>
          </cell>
          <cell r="D710" t="str">
            <v>Marta LIELUPE</v>
          </cell>
        </row>
        <row r="711">
          <cell r="B711">
            <v>176968</v>
          </cell>
          <cell r="C711">
            <v>37</v>
          </cell>
          <cell r="D711" t="str">
            <v>Malorine GAUNIAUX</v>
          </cell>
        </row>
        <row r="712">
          <cell r="B712">
            <v>160905</v>
          </cell>
          <cell r="C712">
            <v>512</v>
          </cell>
          <cell r="D712" t="str">
            <v>Paulien MEYERS</v>
          </cell>
        </row>
        <row r="713">
          <cell r="B713">
            <v>178691</v>
          </cell>
          <cell r="C713">
            <v>77</v>
          </cell>
          <cell r="D713" t="str">
            <v>Elza LAMOTTE</v>
          </cell>
        </row>
        <row r="714">
          <cell r="B714">
            <v>164793</v>
          </cell>
          <cell r="C714">
            <v>47</v>
          </cell>
          <cell r="D714" t="str">
            <v>Félisia GOSET</v>
          </cell>
        </row>
        <row r="715">
          <cell r="B715">
            <v>173871</v>
          </cell>
          <cell r="C715">
            <v>124</v>
          </cell>
          <cell r="D715" t="str">
            <v>Erika PAULIS</v>
          </cell>
        </row>
        <row r="716">
          <cell r="B716">
            <v>176326</v>
          </cell>
          <cell r="C716">
            <v>16</v>
          </cell>
          <cell r="D716" t="str">
            <v>Lisse TORFS</v>
          </cell>
        </row>
        <row r="717">
          <cell r="B717">
            <v>152359</v>
          </cell>
          <cell r="C717">
            <v>67</v>
          </cell>
          <cell r="D717" t="str">
            <v>Inaya PILLET</v>
          </cell>
        </row>
        <row r="718">
          <cell r="B718">
            <v>178645</v>
          </cell>
          <cell r="C718">
            <v>55</v>
          </cell>
          <cell r="D718" t="str">
            <v>Olivia DIDELOT</v>
          </cell>
        </row>
        <row r="719">
          <cell r="B719">
            <v>166032</v>
          </cell>
          <cell r="C719">
            <v>114</v>
          </cell>
          <cell r="D719" t="str">
            <v>Lisa WILLEMS</v>
          </cell>
        </row>
        <row r="720">
          <cell r="B720">
            <v>156036</v>
          </cell>
          <cell r="C720">
            <v>39</v>
          </cell>
          <cell r="D720" t="str">
            <v>Analucia DE KERF</v>
          </cell>
        </row>
        <row r="721">
          <cell r="B721">
            <v>166697</v>
          </cell>
          <cell r="C721">
            <v>104</v>
          </cell>
          <cell r="D721" t="str">
            <v>Nella LIELUPE</v>
          </cell>
        </row>
        <row r="722">
          <cell r="B722">
            <v>154893</v>
          </cell>
          <cell r="C722">
            <v>103</v>
          </cell>
          <cell r="D722" t="str">
            <v>Keira JACOB</v>
          </cell>
        </row>
        <row r="723">
          <cell r="B723">
            <v>168796</v>
          </cell>
          <cell r="C723">
            <v>34</v>
          </cell>
          <cell r="D723" t="str">
            <v>Felice HENDRIKX</v>
          </cell>
        </row>
        <row r="724">
          <cell r="B724">
            <v>172139</v>
          </cell>
          <cell r="C724">
            <v>77</v>
          </cell>
          <cell r="D724" t="str">
            <v>Kaat SILKENS</v>
          </cell>
        </row>
        <row r="725">
          <cell r="B725">
            <v>159636</v>
          </cell>
          <cell r="C725">
            <v>69</v>
          </cell>
          <cell r="D725" t="str">
            <v>Gitte VOSTERS</v>
          </cell>
        </row>
        <row r="726">
          <cell r="B726">
            <v>149712</v>
          </cell>
          <cell r="C726">
            <v>33</v>
          </cell>
          <cell r="D726" t="str">
            <v>Emma VANKAN</v>
          </cell>
        </row>
        <row r="727">
          <cell r="B727">
            <v>169273</v>
          </cell>
          <cell r="C727">
            <v>54</v>
          </cell>
          <cell r="D727" t="str">
            <v>Emie COLLET</v>
          </cell>
        </row>
        <row r="728">
          <cell r="B728">
            <v>156044</v>
          </cell>
          <cell r="C728">
            <v>76</v>
          </cell>
          <cell r="D728" t="str">
            <v>Aicha DE KERF</v>
          </cell>
        </row>
        <row r="729">
          <cell r="B729">
            <v>161508</v>
          </cell>
          <cell r="C729">
            <v>42</v>
          </cell>
          <cell r="D729" t="str">
            <v>Reyn GEERTS</v>
          </cell>
        </row>
        <row r="730">
          <cell r="B730">
            <v>170527</v>
          </cell>
          <cell r="C730">
            <v>57</v>
          </cell>
          <cell r="D730" t="str">
            <v>Floor MOONEN</v>
          </cell>
        </row>
        <row r="731">
          <cell r="B731">
            <v>147000</v>
          </cell>
          <cell r="C731">
            <v>64</v>
          </cell>
          <cell r="D731" t="str">
            <v>Ella LEMMENS</v>
          </cell>
        </row>
        <row r="732">
          <cell r="B732">
            <v>149639</v>
          </cell>
          <cell r="C732">
            <v>56</v>
          </cell>
          <cell r="D732" t="str">
            <v>Loesie CAMPAERT</v>
          </cell>
        </row>
        <row r="733">
          <cell r="B733">
            <v>169264</v>
          </cell>
          <cell r="C733">
            <v>41</v>
          </cell>
          <cell r="D733" t="str">
            <v>Camille GOOSSENS</v>
          </cell>
        </row>
        <row r="734">
          <cell r="B734">
            <v>158058</v>
          </cell>
          <cell r="C734">
            <v>14</v>
          </cell>
          <cell r="D734" t="str">
            <v>Esmée VANDERSTRAETEN</v>
          </cell>
        </row>
        <row r="735">
          <cell r="B735">
            <v>142437</v>
          </cell>
          <cell r="C735">
            <v>51</v>
          </cell>
          <cell r="D735" t="str">
            <v>Fleur DE TANT</v>
          </cell>
        </row>
        <row r="736">
          <cell r="B736">
            <v>143149</v>
          </cell>
          <cell r="C736">
            <v>61</v>
          </cell>
          <cell r="D736" t="str">
            <v>Tess DECKX</v>
          </cell>
        </row>
        <row r="737">
          <cell r="B737">
            <v>168261</v>
          </cell>
          <cell r="C737">
            <v>49</v>
          </cell>
          <cell r="D737" t="str">
            <v>Jitske ORBAN</v>
          </cell>
        </row>
        <row r="738">
          <cell r="B738">
            <v>152926</v>
          </cell>
          <cell r="C738">
            <v>94</v>
          </cell>
          <cell r="D738" t="str">
            <v>Lina STAS</v>
          </cell>
        </row>
        <row r="739">
          <cell r="B739">
            <v>161703</v>
          </cell>
          <cell r="C739">
            <v>100</v>
          </cell>
          <cell r="D739" t="str">
            <v>Thessa VAN SAEN</v>
          </cell>
        </row>
        <row r="740">
          <cell r="B740">
            <v>163075</v>
          </cell>
          <cell r="C740">
            <v>29</v>
          </cell>
          <cell r="D740" t="str">
            <v>Caeley MOULL</v>
          </cell>
        </row>
        <row r="741">
          <cell r="B741">
            <v>169061</v>
          </cell>
          <cell r="C741">
            <v>42</v>
          </cell>
          <cell r="D741" t="str">
            <v>Kyana LEYSSENS</v>
          </cell>
        </row>
        <row r="742">
          <cell r="B742">
            <v>162746</v>
          </cell>
          <cell r="C742">
            <v>46</v>
          </cell>
          <cell r="D742" t="str">
            <v>Romy ANSOMS</v>
          </cell>
        </row>
        <row r="743">
          <cell r="B743">
            <v>142438</v>
          </cell>
          <cell r="C743">
            <v>146</v>
          </cell>
          <cell r="D743" t="str">
            <v>Lotte DE TANT</v>
          </cell>
        </row>
        <row r="744">
          <cell r="B744">
            <v>155604</v>
          </cell>
          <cell r="C744">
            <v>57</v>
          </cell>
          <cell r="D744" t="str">
            <v>Staes LIEZE</v>
          </cell>
        </row>
        <row r="745">
          <cell r="B745">
            <v>160315</v>
          </cell>
          <cell r="C745">
            <v>32</v>
          </cell>
          <cell r="D745" t="str">
            <v>Ziko DECOSTER</v>
          </cell>
        </row>
        <row r="746">
          <cell r="B746">
            <v>164418</v>
          </cell>
          <cell r="C746">
            <v>116</v>
          </cell>
          <cell r="D746" t="str">
            <v>Aurélien VAESSEN</v>
          </cell>
        </row>
        <row r="747">
          <cell r="B747">
            <v>169096</v>
          </cell>
          <cell r="C747">
            <v>76</v>
          </cell>
          <cell r="D747" t="str">
            <v>Jeremy PACHE</v>
          </cell>
        </row>
        <row r="748">
          <cell r="B748">
            <v>169097</v>
          </cell>
          <cell r="C748">
            <v>86</v>
          </cell>
          <cell r="D748" t="str">
            <v>Arold VERBIEST</v>
          </cell>
        </row>
        <row r="749">
          <cell r="B749">
            <v>171303</v>
          </cell>
          <cell r="C749">
            <v>72</v>
          </cell>
          <cell r="D749" t="str">
            <v>Yenthe HAERDEN</v>
          </cell>
        </row>
        <row r="750">
          <cell r="B750">
            <v>174848</v>
          </cell>
          <cell r="C750">
            <v>69</v>
          </cell>
          <cell r="D750" t="str">
            <v>Yeno DE CLERCQ</v>
          </cell>
        </row>
        <row r="751">
          <cell r="B751">
            <v>179009</v>
          </cell>
          <cell r="C751">
            <v>15</v>
          </cell>
          <cell r="D751" t="str">
            <v>Nick DE PROOST</v>
          </cell>
        </row>
        <row r="752">
          <cell r="B752">
            <v>164407</v>
          </cell>
          <cell r="C752">
            <v>92</v>
          </cell>
          <cell r="D752" t="str">
            <v>Thibaut VAESSEN</v>
          </cell>
        </row>
        <row r="753">
          <cell r="B753">
            <v>161245</v>
          </cell>
          <cell r="C753" t="str">
            <v>*72</v>
          </cell>
          <cell r="D753" t="str">
            <v>Senne VERELST</v>
          </cell>
        </row>
        <row r="754">
          <cell r="B754">
            <v>141927</v>
          </cell>
          <cell r="C754">
            <v>169</v>
          </cell>
          <cell r="D754" t="str">
            <v>Svendsen GOEMAN</v>
          </cell>
        </row>
        <row r="755">
          <cell r="B755">
            <v>177510</v>
          </cell>
          <cell r="C755">
            <v>185</v>
          </cell>
          <cell r="D755" t="str">
            <v>Jordy GORISSEN</v>
          </cell>
        </row>
        <row r="756">
          <cell r="B756">
            <v>152684</v>
          </cell>
          <cell r="C756">
            <v>14</v>
          </cell>
          <cell r="D756" t="str">
            <v>Walter DE VISSCHER</v>
          </cell>
        </row>
        <row r="757">
          <cell r="B757">
            <v>162457</v>
          </cell>
          <cell r="C757">
            <v>17</v>
          </cell>
          <cell r="D757" t="str">
            <v>Kevin REYNAERT</v>
          </cell>
        </row>
        <row r="758">
          <cell r="B758">
            <v>157668</v>
          </cell>
          <cell r="C758">
            <v>903</v>
          </cell>
          <cell r="D758" t="str">
            <v>Gust LUYTS</v>
          </cell>
        </row>
        <row r="759">
          <cell r="B759">
            <v>11145</v>
          </cell>
          <cell r="C759">
            <v>147</v>
          </cell>
          <cell r="D759" t="str">
            <v>KROONEN BORIS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CFC03-4C42-41AD-AC4C-CD1E987BE8F9}">
  <dimension ref="A1:K316"/>
  <sheetViews>
    <sheetView tabSelected="1" workbookViewId="0">
      <selection activeCell="N6" sqref="N6"/>
    </sheetView>
  </sheetViews>
  <sheetFormatPr defaultRowHeight="14.4" x14ac:dyDescent="0.3"/>
  <cols>
    <col min="2" max="2" width="24.33203125" bestFit="1" customWidth="1"/>
    <col min="5" max="5" width="10.5546875" bestFit="1" customWidth="1"/>
    <col min="6" max="6" width="9.5546875" bestFit="1" customWidth="1"/>
    <col min="7" max="8" width="10.5546875" bestFit="1" customWidth="1"/>
    <col min="9" max="9" width="9.5546875" bestFit="1" customWidth="1"/>
  </cols>
  <sheetData>
    <row r="1" spans="1:11" ht="22.2" x14ac:dyDescent="0.3">
      <c r="A1" s="1" t="s">
        <v>0</v>
      </c>
      <c r="B1" s="2" t="s">
        <v>1</v>
      </c>
      <c r="C1" s="3" t="s">
        <v>2</v>
      </c>
      <c r="D1" s="4" t="s">
        <v>3</v>
      </c>
      <c r="E1" s="5">
        <v>45004</v>
      </c>
      <c r="F1" s="5">
        <v>45053</v>
      </c>
      <c r="G1" s="5">
        <v>45165</v>
      </c>
      <c r="H1" s="5">
        <v>45193</v>
      </c>
      <c r="I1" s="5">
        <v>45207</v>
      </c>
      <c r="J1" s="6" t="s">
        <v>4</v>
      </c>
      <c r="K1" s="7" t="s">
        <v>5</v>
      </c>
    </row>
    <row r="2" spans="1:11" x14ac:dyDescent="0.3">
      <c r="A2" s="1" t="str">
        <f>IFERROR(VLOOKUP(D2,[1]RIJDERS!$B$9:$D$4359,2,FALSE),"")</f>
        <v/>
      </c>
      <c r="B2" s="2" t="str">
        <f>IFERROR(VLOOKUP(D2,[1]RIJDERS!$B$9:$D$4359,3,FALSE),IF(ISBLANK(C2),"",C2))</f>
        <v>Boys 12 jaar</v>
      </c>
      <c r="C2" s="8" t="s">
        <v>6</v>
      </c>
      <c r="D2" s="3"/>
      <c r="E2" s="4"/>
      <c r="F2" s="4"/>
      <c r="G2" s="4"/>
      <c r="H2" s="4"/>
      <c r="I2" s="4"/>
      <c r="J2" s="4"/>
      <c r="K2" s="4"/>
    </row>
    <row r="3" spans="1:11" x14ac:dyDescent="0.3">
      <c r="A3" s="1">
        <f>IFERROR(VLOOKUP(D3,[1]RIJDERS!$B$9:$D$4359,2,FALSE),"")</f>
        <v>77</v>
      </c>
      <c r="B3" s="2" t="str">
        <f>IFERROR(VLOOKUP(D3,[1]RIJDERS!$B$9:$D$4359,3,FALSE),IF(ISBLANK(C3),"",C3))</f>
        <v>Romain GRIGNARD</v>
      </c>
      <c r="C3" s="9" t="s">
        <v>7</v>
      </c>
      <c r="D3" s="10">
        <v>173736</v>
      </c>
      <c r="E3" s="4">
        <v>54</v>
      </c>
      <c r="F3" s="4">
        <v>39</v>
      </c>
      <c r="G3" s="4">
        <v>0</v>
      </c>
      <c r="H3" s="4">
        <v>0</v>
      </c>
      <c r="I3" s="4">
        <v>0</v>
      </c>
      <c r="J3" s="4">
        <v>0</v>
      </c>
      <c r="K3" s="4">
        <v>93</v>
      </c>
    </row>
    <row r="4" spans="1:11" x14ac:dyDescent="0.3">
      <c r="A4" s="1">
        <f>IFERROR(VLOOKUP(D4,[1]RIJDERS!$B$9:$D$4359,2,FALSE),"")</f>
        <v>53</v>
      </c>
      <c r="B4" s="2" t="str">
        <f>IFERROR(VLOOKUP(D4,[1]RIJDERS!$B$9:$D$4359,3,FALSE),IF(ISBLANK(C4),"",C4))</f>
        <v>Rimme PANDELAERS</v>
      </c>
      <c r="C4" s="9" t="s">
        <v>7</v>
      </c>
      <c r="D4" s="10">
        <v>168580</v>
      </c>
      <c r="E4" s="4">
        <v>41</v>
      </c>
      <c r="F4" s="4">
        <v>33</v>
      </c>
      <c r="G4" s="4">
        <v>0</v>
      </c>
      <c r="H4" s="4">
        <v>0</v>
      </c>
      <c r="I4" s="4">
        <v>0</v>
      </c>
      <c r="J4" s="4">
        <v>0</v>
      </c>
      <c r="K4" s="4">
        <v>74</v>
      </c>
    </row>
    <row r="5" spans="1:11" x14ac:dyDescent="0.3">
      <c r="A5" s="1">
        <f>IFERROR(VLOOKUP(D5,[1]RIJDERS!$B$9:$D$4359,2,FALSE),"")</f>
        <v>57</v>
      </c>
      <c r="B5" s="2" t="str">
        <f>IFERROR(VLOOKUP(D5,[1]RIJDERS!$B$9:$D$4359,3,FALSE),IF(ISBLANK(C5),"",C5))</f>
        <v>Victor JADOT</v>
      </c>
      <c r="C5" s="9" t="s">
        <v>7</v>
      </c>
      <c r="D5" s="10">
        <v>169274</v>
      </c>
      <c r="E5" s="4">
        <v>33</v>
      </c>
      <c r="F5" s="4">
        <v>38</v>
      </c>
      <c r="G5" s="4">
        <v>0</v>
      </c>
      <c r="H5" s="4">
        <v>0</v>
      </c>
      <c r="I5" s="4">
        <v>0</v>
      </c>
      <c r="J5" s="4">
        <v>0</v>
      </c>
      <c r="K5" s="4">
        <v>71</v>
      </c>
    </row>
    <row r="6" spans="1:11" x14ac:dyDescent="0.3">
      <c r="A6" s="1">
        <f>IFERROR(VLOOKUP(D6,[1]RIJDERS!$B$9:$D$4359,2,FALSE),"")</f>
        <v>144</v>
      </c>
      <c r="B6" s="2" t="str">
        <f>IFERROR(VLOOKUP(D6,[1]RIJDERS!$B$9:$D$4359,3,FALSE),IF(ISBLANK(C6),"",C6))</f>
        <v>Kobe TORBEN-NIELSEN</v>
      </c>
      <c r="C6" s="9" t="s">
        <v>7</v>
      </c>
      <c r="D6" s="10">
        <v>148533</v>
      </c>
      <c r="E6" s="4">
        <v>0</v>
      </c>
      <c r="F6" s="4">
        <v>59</v>
      </c>
      <c r="G6" s="4">
        <v>0</v>
      </c>
      <c r="H6" s="4">
        <v>0</v>
      </c>
      <c r="I6" s="4">
        <v>0</v>
      </c>
      <c r="J6" s="4">
        <v>0</v>
      </c>
      <c r="K6" s="4">
        <v>59</v>
      </c>
    </row>
    <row r="7" spans="1:11" x14ac:dyDescent="0.3">
      <c r="A7" s="1">
        <f>IFERROR(VLOOKUP(D7,[1]RIJDERS!$B$9:$D$4359,2,FALSE),"")</f>
        <v>163</v>
      </c>
      <c r="B7" s="2" t="str">
        <f>IFERROR(VLOOKUP(D7,[1]RIJDERS!$B$9:$D$4359,3,FALSE),IF(ISBLANK(C7),"",C7))</f>
        <v>Jazz JACOBS</v>
      </c>
      <c r="C7" s="9" t="s">
        <v>7</v>
      </c>
      <c r="D7" s="10">
        <v>175179</v>
      </c>
      <c r="E7" s="4">
        <v>40</v>
      </c>
      <c r="F7" s="4">
        <v>19</v>
      </c>
      <c r="G7" s="4">
        <v>0</v>
      </c>
      <c r="H7" s="4">
        <v>0</v>
      </c>
      <c r="I7" s="4">
        <v>0</v>
      </c>
      <c r="J7" s="4">
        <v>0</v>
      </c>
      <c r="K7" s="4">
        <v>59</v>
      </c>
    </row>
    <row r="8" spans="1:11" x14ac:dyDescent="0.3">
      <c r="A8" s="1">
        <f>IFERROR(VLOOKUP(D8,[1]RIJDERS!$B$9:$D$4359,2,FALSE),"")</f>
        <v>41</v>
      </c>
      <c r="B8" s="2" t="str">
        <f>IFERROR(VLOOKUP(D8,[1]RIJDERS!$B$9:$D$4359,3,FALSE),IF(ISBLANK(C8),"",C8))</f>
        <v>Rios KOPPEN</v>
      </c>
      <c r="C8" s="9" t="s">
        <v>7</v>
      </c>
      <c r="D8" s="10">
        <v>168825</v>
      </c>
      <c r="E8" s="4">
        <v>58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58</v>
      </c>
    </row>
    <row r="9" spans="1:11" x14ac:dyDescent="0.3">
      <c r="A9" s="1">
        <f>IFERROR(VLOOKUP(D9,[1]RIJDERS!$B$9:$D$4359,2,FALSE),"")</f>
        <v>108</v>
      </c>
      <c r="B9" s="2" t="str">
        <f>IFERROR(VLOOKUP(D9,[1]RIJDERS!$B$9:$D$4359,3,FALSE),IF(ISBLANK(C9),"",C9))</f>
        <v>Thomas BARTHOLOMÉ</v>
      </c>
      <c r="C9" s="9" t="s">
        <v>7</v>
      </c>
      <c r="D9" s="10">
        <v>176949</v>
      </c>
      <c r="E9" s="4">
        <v>35</v>
      </c>
      <c r="F9" s="4">
        <v>20</v>
      </c>
      <c r="G9" s="4">
        <v>0</v>
      </c>
      <c r="H9" s="4">
        <v>0</v>
      </c>
      <c r="I9" s="4">
        <v>0</v>
      </c>
      <c r="J9" s="4">
        <v>0</v>
      </c>
      <c r="K9" s="4">
        <v>55</v>
      </c>
    </row>
    <row r="10" spans="1:11" x14ac:dyDescent="0.3">
      <c r="A10" s="1">
        <f>IFERROR(VLOOKUP(D10,[1]RIJDERS!$B$9:$D$4359,2,FALSE),"")</f>
        <v>80</v>
      </c>
      <c r="B10" s="2" t="str">
        <f>IFERROR(VLOOKUP(D10,[1]RIJDERS!$B$9:$D$4359,3,FALSE),IF(ISBLANK(C10),"",C10))</f>
        <v>Bram PALMANS</v>
      </c>
      <c r="C10" s="9" t="s">
        <v>7</v>
      </c>
      <c r="D10" s="10">
        <v>168256</v>
      </c>
      <c r="E10" s="4">
        <v>34</v>
      </c>
      <c r="F10" s="4">
        <v>19</v>
      </c>
      <c r="G10" s="4">
        <v>0</v>
      </c>
      <c r="H10" s="4">
        <v>0</v>
      </c>
      <c r="I10" s="4">
        <v>0</v>
      </c>
      <c r="J10" s="4">
        <v>0</v>
      </c>
      <c r="K10" s="4">
        <v>53</v>
      </c>
    </row>
    <row r="11" spans="1:11" x14ac:dyDescent="0.3">
      <c r="A11" s="1">
        <f>IFERROR(VLOOKUP(D11,[1]RIJDERS!$B$9:$D$4359,2,FALSE),"")</f>
        <v>56</v>
      </c>
      <c r="B11" s="2" t="str">
        <f>IFERROR(VLOOKUP(D11,[1]RIJDERS!$B$9:$D$4359,3,FALSE),IF(ISBLANK(C11),"",C11))</f>
        <v>Tyron BESONHE</v>
      </c>
      <c r="C11" s="9" t="s">
        <v>7</v>
      </c>
      <c r="D11" s="10">
        <v>169272</v>
      </c>
      <c r="E11" s="4">
        <v>0</v>
      </c>
      <c r="F11" s="4">
        <v>50</v>
      </c>
      <c r="G11" s="4">
        <v>0</v>
      </c>
      <c r="H11" s="4">
        <v>0</v>
      </c>
      <c r="I11" s="4">
        <v>0</v>
      </c>
      <c r="J11" s="4">
        <v>0</v>
      </c>
      <c r="K11" s="4">
        <v>50</v>
      </c>
    </row>
    <row r="12" spans="1:11" x14ac:dyDescent="0.3">
      <c r="A12" s="1">
        <f>IFERROR(VLOOKUP(D12,[1]RIJDERS!$B$9:$D$4359,2,FALSE),"")</f>
        <v>250</v>
      </c>
      <c r="B12" s="2" t="str">
        <f>IFERROR(VLOOKUP(D12,[1]RIJDERS!$B$9:$D$4359,3,FALSE),IF(ISBLANK(C12),"",C12))</f>
        <v>Mats VAN GILS</v>
      </c>
      <c r="C12" s="9" t="s">
        <v>7</v>
      </c>
      <c r="D12" s="10">
        <v>176686</v>
      </c>
      <c r="E12" s="4">
        <v>47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47</v>
      </c>
    </row>
    <row r="13" spans="1:11" x14ac:dyDescent="0.3">
      <c r="A13" s="1">
        <f>IFERROR(VLOOKUP(D13,[1]RIJDERS!$B$9:$D$4359,2,FALSE),"")</f>
        <v>48</v>
      </c>
      <c r="B13" s="2" t="str">
        <f>IFERROR(VLOOKUP(D13,[1]RIJDERS!$B$9:$D$4359,3,FALSE),IF(ISBLANK(C13),"",C13))</f>
        <v>Gust LENAERTS</v>
      </c>
      <c r="C13" s="9" t="s">
        <v>7</v>
      </c>
      <c r="D13" s="10">
        <v>163034</v>
      </c>
      <c r="E13" s="4">
        <v>0</v>
      </c>
      <c r="F13" s="4">
        <v>44</v>
      </c>
      <c r="G13" s="4">
        <v>0</v>
      </c>
      <c r="H13" s="4">
        <v>0</v>
      </c>
      <c r="I13" s="4">
        <v>0</v>
      </c>
      <c r="J13" s="4">
        <v>0</v>
      </c>
      <c r="K13" s="4">
        <v>44</v>
      </c>
    </row>
    <row r="14" spans="1:11" x14ac:dyDescent="0.3">
      <c r="A14" s="1">
        <f>IFERROR(VLOOKUP(D14,[1]RIJDERS!$B$9:$D$4359,2,FALSE),"")</f>
        <v>52</v>
      </c>
      <c r="B14" s="2" t="str">
        <f>IFERROR(VLOOKUP(D14,[1]RIJDERS!$B$9:$D$4359,3,FALSE),IF(ISBLANK(C14),"",C14))</f>
        <v>Mats LEIRS</v>
      </c>
      <c r="C14" s="9" t="s">
        <v>7</v>
      </c>
      <c r="D14" s="10">
        <v>149451</v>
      </c>
      <c r="E14" s="4">
        <v>44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44</v>
      </c>
    </row>
    <row r="15" spans="1:11" x14ac:dyDescent="0.3">
      <c r="A15" s="1">
        <f>IFERROR(VLOOKUP(D15,[1]RIJDERS!$B$9:$D$4359,2,FALSE),"")</f>
        <v>49</v>
      </c>
      <c r="B15" s="2" t="str">
        <f>IFERROR(VLOOKUP(D15,[1]RIJDERS!$B$9:$D$4359,3,FALSE),IF(ISBLANK(C15),"",C15))</f>
        <v>Sverre KASTELIJN</v>
      </c>
      <c r="C15" s="9" t="s">
        <v>7</v>
      </c>
      <c r="D15" s="10">
        <v>145501</v>
      </c>
      <c r="E15" s="4">
        <v>0</v>
      </c>
      <c r="F15" s="4">
        <v>42</v>
      </c>
      <c r="G15" s="4">
        <v>0</v>
      </c>
      <c r="H15" s="4">
        <v>0</v>
      </c>
      <c r="I15" s="4">
        <v>0</v>
      </c>
      <c r="J15" s="4">
        <v>0</v>
      </c>
      <c r="K15" s="4">
        <v>42</v>
      </c>
    </row>
    <row r="16" spans="1:11" x14ac:dyDescent="0.3">
      <c r="A16" s="1">
        <f>IFERROR(VLOOKUP(D16,[1]RIJDERS!$B$9:$D$4359,2,FALSE),"")</f>
        <v>72</v>
      </c>
      <c r="B16" s="2" t="str">
        <f>IFERROR(VLOOKUP(D16,[1]RIJDERS!$B$9:$D$4359,3,FALSE),IF(ISBLANK(C16),"",C16))</f>
        <v>Finn GEVAERT</v>
      </c>
      <c r="C16" s="9" t="s">
        <v>7</v>
      </c>
      <c r="D16" s="10">
        <v>154827</v>
      </c>
      <c r="E16" s="4">
        <v>0</v>
      </c>
      <c r="F16" s="4">
        <v>41</v>
      </c>
      <c r="G16" s="4">
        <v>0</v>
      </c>
      <c r="H16" s="4">
        <v>0</v>
      </c>
      <c r="I16" s="4">
        <v>0</v>
      </c>
      <c r="J16" s="4">
        <v>0</v>
      </c>
      <c r="K16" s="4">
        <v>41</v>
      </c>
    </row>
    <row r="17" spans="1:11" x14ac:dyDescent="0.3">
      <c r="A17" s="1">
        <f>IFERROR(VLOOKUP(D17,[1]RIJDERS!$B$9:$D$4359,2,FALSE),"")</f>
        <v>129</v>
      </c>
      <c r="B17" s="2" t="str">
        <f>IFERROR(VLOOKUP(D17,[1]RIJDERS!$B$9:$D$4359,3,FALSE),IF(ISBLANK(C17),"",C17))</f>
        <v>Elliott GARMYN</v>
      </c>
      <c r="C17" s="9" t="s">
        <v>7</v>
      </c>
      <c r="D17" s="10">
        <v>170065</v>
      </c>
      <c r="E17" s="4">
        <v>28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28</v>
      </c>
    </row>
    <row r="18" spans="1:11" x14ac:dyDescent="0.3">
      <c r="A18" s="1">
        <f>IFERROR(VLOOKUP(D18,[1]RIJDERS!$B$9:$D$4359,2,FALSE),"")</f>
        <v>127</v>
      </c>
      <c r="B18" s="2" t="str">
        <f>IFERROR(VLOOKUP(D18,[1]RIJDERS!$B$9:$D$4359,3,FALSE),IF(ISBLANK(C18),"",C18))</f>
        <v>Juul DE MOOR</v>
      </c>
      <c r="C18" s="9" t="s">
        <v>7</v>
      </c>
      <c r="D18" s="10">
        <v>153393</v>
      </c>
      <c r="E18" s="4">
        <v>0</v>
      </c>
      <c r="F18" s="4">
        <v>27</v>
      </c>
      <c r="G18" s="4">
        <v>0</v>
      </c>
      <c r="H18" s="4">
        <v>0</v>
      </c>
      <c r="I18" s="4">
        <v>0</v>
      </c>
      <c r="J18" s="4">
        <v>0</v>
      </c>
      <c r="K18" s="4">
        <v>27</v>
      </c>
    </row>
    <row r="19" spans="1:11" x14ac:dyDescent="0.3">
      <c r="A19" s="1">
        <f>IFERROR(VLOOKUP(D19,[1]RIJDERS!$B$9:$D$4359,2,FALSE),"")</f>
        <v>193</v>
      </c>
      <c r="B19" s="2" t="str">
        <f>IFERROR(VLOOKUP(D19,[1]RIJDERS!$B$9:$D$4359,3,FALSE),IF(ISBLANK(C19),"",C19))</f>
        <v>Mike BIJNENS</v>
      </c>
      <c r="C19" s="9" t="s">
        <v>7</v>
      </c>
      <c r="D19" s="10">
        <v>162116</v>
      </c>
      <c r="E19" s="4">
        <v>0</v>
      </c>
      <c r="F19" s="4">
        <v>27</v>
      </c>
      <c r="G19" s="4">
        <v>0</v>
      </c>
      <c r="H19" s="4">
        <v>0</v>
      </c>
      <c r="I19" s="4">
        <v>0</v>
      </c>
      <c r="J19" s="4">
        <v>0</v>
      </c>
      <c r="K19" s="4">
        <v>27</v>
      </c>
    </row>
    <row r="20" spans="1:11" x14ac:dyDescent="0.3">
      <c r="A20" s="1">
        <f>IFERROR(VLOOKUP(D20,[1]RIJDERS!$B$9:$D$4359,2,FALSE),"")</f>
        <v>151</v>
      </c>
      <c r="B20" s="2" t="str">
        <f>IFERROR(VLOOKUP(D20,[1]RIJDERS!$B$9:$D$4359,3,FALSE),IF(ISBLANK(C20),"",C20))</f>
        <v>Jesse VAN LINT</v>
      </c>
      <c r="C20" s="9" t="s">
        <v>7</v>
      </c>
      <c r="D20" s="10">
        <v>171932</v>
      </c>
      <c r="E20" s="4">
        <v>27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27</v>
      </c>
    </row>
    <row r="21" spans="1:11" x14ac:dyDescent="0.3">
      <c r="A21" s="1">
        <f>IFERROR(VLOOKUP(D21,[1]RIJDERS!$B$9:$D$4359,2,FALSE),"")</f>
        <v>236</v>
      </c>
      <c r="B21" s="2" t="str">
        <f>IFERROR(VLOOKUP(D21,[1]RIJDERS!$B$9:$D$4359,3,FALSE),IF(ISBLANK(C21),"",C21))</f>
        <v>Merlijn VIAENE</v>
      </c>
      <c r="C21" s="9" t="s">
        <v>7</v>
      </c>
      <c r="D21" s="10">
        <v>172967</v>
      </c>
      <c r="E21" s="4">
        <v>24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24</v>
      </c>
    </row>
    <row r="22" spans="1:11" x14ac:dyDescent="0.3">
      <c r="A22" s="1">
        <f>IFERROR(VLOOKUP(D22,[1]RIJDERS!$B$9:$D$4359,2,FALSE),"")</f>
        <v>155</v>
      </c>
      <c r="B22" s="2" t="str">
        <f>IFERROR(VLOOKUP(D22,[1]RIJDERS!$B$9:$D$4359,3,FALSE),IF(ISBLANK(C22),"",C22))</f>
        <v>Maxime TABART</v>
      </c>
      <c r="C22" s="9" t="s">
        <v>7</v>
      </c>
      <c r="D22" s="10">
        <v>169278</v>
      </c>
      <c r="E22" s="4">
        <v>23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23</v>
      </c>
    </row>
    <row r="23" spans="1:11" x14ac:dyDescent="0.3">
      <c r="A23" s="1">
        <f>IFERROR(VLOOKUP(D23,[1]RIJDERS!$B$9:$D$4359,2,FALSE),"")</f>
        <v>164</v>
      </c>
      <c r="B23" s="2" t="str">
        <f>IFERROR(VLOOKUP(D23,[1]RIJDERS!$B$9:$D$4359,3,FALSE),IF(ISBLANK(C23),"",C23))</f>
        <v>Fabian THIJS</v>
      </c>
      <c r="C23" s="9" t="s">
        <v>7</v>
      </c>
      <c r="D23" s="10">
        <v>179527</v>
      </c>
      <c r="E23" s="4">
        <v>0</v>
      </c>
      <c r="F23" s="4">
        <v>23</v>
      </c>
      <c r="G23" s="4">
        <v>0</v>
      </c>
      <c r="H23" s="4">
        <v>0</v>
      </c>
      <c r="I23" s="4">
        <v>0</v>
      </c>
      <c r="J23" s="4">
        <v>0</v>
      </c>
      <c r="K23" s="4">
        <v>23</v>
      </c>
    </row>
    <row r="24" spans="1:11" x14ac:dyDescent="0.3">
      <c r="A24" s="1">
        <f>IFERROR(VLOOKUP(D24,[1]RIJDERS!$B$9:$D$4359,2,FALSE),"")</f>
        <v>230</v>
      </c>
      <c r="B24" s="2" t="str">
        <f>IFERROR(VLOOKUP(D24,[1]RIJDERS!$B$9:$D$4359,3,FALSE),IF(ISBLANK(C24),"",C24))</f>
        <v>Marley NOBELS</v>
      </c>
      <c r="C24" s="9" t="s">
        <v>7</v>
      </c>
      <c r="D24" s="10">
        <v>172743</v>
      </c>
      <c r="E24" s="4">
        <v>23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23</v>
      </c>
    </row>
    <row r="25" spans="1:11" x14ac:dyDescent="0.3">
      <c r="A25" s="1">
        <f>IFERROR(VLOOKUP(D25,[1]RIJDERS!$B$9:$D$4359,2,FALSE),"")</f>
        <v>999</v>
      </c>
      <c r="B25" s="2" t="str">
        <f>IFERROR(VLOOKUP(D25,[1]RIJDERS!$B$9:$D$4359,3,FALSE),IF(ISBLANK(C25),"",C25))</f>
        <v>Marcel VERSTRAETE</v>
      </c>
      <c r="C25" s="9" t="s">
        <v>7</v>
      </c>
      <c r="D25" s="10">
        <v>175082</v>
      </c>
      <c r="E25" s="4">
        <v>20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20</v>
      </c>
    </row>
    <row r="26" spans="1:11" x14ac:dyDescent="0.3">
      <c r="A26" s="1">
        <f>IFERROR(VLOOKUP(D26,[1]RIJDERS!$B$9:$D$4359,2,FALSE),"")</f>
        <v>239</v>
      </c>
      <c r="B26" s="2" t="str">
        <f>IFERROR(VLOOKUP(D26,[1]RIJDERS!$B$9:$D$4359,3,FALSE),IF(ISBLANK(C26),"",C26))</f>
        <v>Florian CARLIER</v>
      </c>
      <c r="C26" s="9" t="s">
        <v>7</v>
      </c>
      <c r="D26" s="10">
        <v>164620</v>
      </c>
      <c r="E26" s="4">
        <v>16</v>
      </c>
      <c r="F26" s="4">
        <v>4</v>
      </c>
      <c r="G26" s="4">
        <v>0</v>
      </c>
      <c r="H26" s="4">
        <v>0</v>
      </c>
      <c r="I26" s="4">
        <v>0</v>
      </c>
      <c r="J26" s="4">
        <v>0</v>
      </c>
      <c r="K26" s="4">
        <v>20</v>
      </c>
    </row>
    <row r="27" spans="1:11" x14ac:dyDescent="0.3">
      <c r="A27" s="1">
        <f>IFERROR(VLOOKUP(D27,[1]RIJDERS!$B$9:$D$4359,2,FALSE),"")</f>
        <v>107</v>
      </c>
      <c r="B27" s="2" t="str">
        <f>IFERROR(VLOOKUP(D27,[1]RIJDERS!$B$9:$D$4359,3,FALSE),IF(ISBLANK(C27),"",C27))</f>
        <v>Samuel LEJEUNE</v>
      </c>
      <c r="C27" s="9" t="s">
        <v>7</v>
      </c>
      <c r="D27" s="10">
        <v>169276</v>
      </c>
      <c r="E27" s="4">
        <v>10</v>
      </c>
      <c r="F27" s="4">
        <v>9</v>
      </c>
      <c r="G27" s="4">
        <v>0</v>
      </c>
      <c r="H27" s="4">
        <v>0</v>
      </c>
      <c r="I27" s="4">
        <v>0</v>
      </c>
      <c r="J27" s="4">
        <v>0</v>
      </c>
      <c r="K27" s="4">
        <v>19</v>
      </c>
    </row>
    <row r="28" spans="1:11" x14ac:dyDescent="0.3">
      <c r="A28" s="1">
        <f>IFERROR(VLOOKUP(D28,[1]RIJDERS!$B$9:$D$4359,2,FALSE),"")</f>
        <v>132</v>
      </c>
      <c r="B28" s="2" t="str">
        <f>IFERROR(VLOOKUP(D28,[1]RIJDERS!$B$9:$D$4359,3,FALSE),IF(ISBLANK(C28),"",C28))</f>
        <v>Bogdan SIERAKOWSKI</v>
      </c>
      <c r="C28" s="9" t="s">
        <v>7</v>
      </c>
      <c r="D28" s="10">
        <v>164628</v>
      </c>
      <c r="E28" s="4">
        <v>12</v>
      </c>
      <c r="F28" s="4">
        <v>6</v>
      </c>
      <c r="G28" s="4">
        <v>0</v>
      </c>
      <c r="H28" s="4">
        <v>0</v>
      </c>
      <c r="I28" s="4">
        <v>0</v>
      </c>
      <c r="J28" s="4">
        <v>0</v>
      </c>
      <c r="K28" s="4">
        <v>18</v>
      </c>
    </row>
    <row r="29" spans="1:11" x14ac:dyDescent="0.3">
      <c r="A29" s="1">
        <f>IFERROR(VLOOKUP(D29,[1]RIJDERS!$B$9:$D$4359,2,FALSE),"")</f>
        <v>145</v>
      </c>
      <c r="B29" s="2" t="str">
        <f>IFERROR(VLOOKUP(D29,[1]RIJDERS!$B$9:$D$4359,3,FALSE),IF(ISBLANK(C29),"",C29))</f>
        <v>Mats VAN LANGENDONCK</v>
      </c>
      <c r="C29" s="9" t="s">
        <v>7</v>
      </c>
      <c r="D29" s="10">
        <v>168578</v>
      </c>
      <c r="E29" s="4">
        <v>0</v>
      </c>
      <c r="F29" s="4">
        <v>18</v>
      </c>
      <c r="G29" s="4">
        <v>0</v>
      </c>
      <c r="H29" s="4">
        <v>0</v>
      </c>
      <c r="I29" s="4">
        <v>0</v>
      </c>
      <c r="J29" s="4">
        <v>0</v>
      </c>
      <c r="K29" s="4">
        <v>18</v>
      </c>
    </row>
    <row r="30" spans="1:11" x14ac:dyDescent="0.3">
      <c r="A30" s="1">
        <f>IFERROR(VLOOKUP(D30,[1]RIJDERS!$B$9:$D$4359,2,FALSE),"")</f>
        <v>93</v>
      </c>
      <c r="B30" s="2" t="str">
        <f>IFERROR(VLOOKUP(D30,[1]RIJDERS!$B$9:$D$4359,3,FALSE),IF(ISBLANK(C30),"",C30))</f>
        <v>Rune CRISTAEL</v>
      </c>
      <c r="C30" s="9" t="s">
        <v>7</v>
      </c>
      <c r="D30" s="10">
        <v>155797</v>
      </c>
      <c r="E30" s="4">
        <v>0</v>
      </c>
      <c r="F30" s="4">
        <v>16</v>
      </c>
      <c r="G30" s="4">
        <v>0</v>
      </c>
      <c r="H30" s="4">
        <v>0</v>
      </c>
      <c r="I30" s="4">
        <v>0</v>
      </c>
      <c r="J30" s="4">
        <v>0</v>
      </c>
      <c r="K30" s="4">
        <v>16</v>
      </c>
    </row>
    <row r="31" spans="1:11" x14ac:dyDescent="0.3">
      <c r="A31" s="1">
        <f>IFERROR(VLOOKUP(D31,[1]RIJDERS!$B$9:$D$4359,2,FALSE),"")</f>
        <v>268</v>
      </c>
      <c r="B31" s="2" t="str">
        <f>IFERROR(VLOOKUP(D31,[1]RIJDERS!$B$9:$D$4359,3,FALSE),IF(ISBLANK(C31),"",C31))</f>
        <v>Luke ROUCOURT</v>
      </c>
      <c r="C31" s="9" t="s">
        <v>7</v>
      </c>
      <c r="D31" s="10">
        <v>164627</v>
      </c>
      <c r="E31" s="4">
        <v>11</v>
      </c>
      <c r="F31" s="4">
        <v>5</v>
      </c>
      <c r="G31" s="4">
        <v>0</v>
      </c>
      <c r="H31" s="4">
        <v>0</v>
      </c>
      <c r="I31" s="4">
        <v>0</v>
      </c>
      <c r="J31" s="4">
        <v>0</v>
      </c>
      <c r="K31" s="4">
        <v>16</v>
      </c>
    </row>
    <row r="32" spans="1:11" x14ac:dyDescent="0.3">
      <c r="A32" s="1">
        <f>IFERROR(VLOOKUP(D32,[1]RIJDERS!$B$9:$D$4359,2,FALSE),"")</f>
        <v>260</v>
      </c>
      <c r="B32" s="2" t="str">
        <f>IFERROR(VLOOKUP(D32,[1]RIJDERS!$B$9:$D$4359,3,FALSE),IF(ISBLANK(C32),"",C32))</f>
        <v>Mahé DESSAMBRE</v>
      </c>
      <c r="C32" s="9" t="s">
        <v>7</v>
      </c>
      <c r="D32" s="10">
        <v>164622</v>
      </c>
      <c r="E32" s="4">
        <v>9</v>
      </c>
      <c r="F32" s="4">
        <v>5</v>
      </c>
      <c r="G32" s="4">
        <v>0</v>
      </c>
      <c r="H32" s="4">
        <v>0</v>
      </c>
      <c r="I32" s="4">
        <v>0</v>
      </c>
      <c r="J32" s="4">
        <v>0</v>
      </c>
      <c r="K32" s="4">
        <v>14</v>
      </c>
    </row>
    <row r="33" spans="1:11" x14ac:dyDescent="0.3">
      <c r="A33" s="1">
        <f>IFERROR(VLOOKUP(D33,[1]RIJDERS!$B$9:$D$4359,2,FALSE),"")</f>
        <v>198</v>
      </c>
      <c r="B33" s="2" t="str">
        <f>IFERROR(VLOOKUP(D33,[1]RIJDERS!$B$9:$D$4359,3,FALSE),IF(ISBLANK(C33),"",C33))</f>
        <v>Alec BARBÉ</v>
      </c>
      <c r="C33" s="9" t="s">
        <v>7</v>
      </c>
      <c r="D33" s="10">
        <v>172486</v>
      </c>
      <c r="E33" s="4">
        <v>12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12</v>
      </c>
    </row>
    <row r="34" spans="1:11" x14ac:dyDescent="0.3">
      <c r="A34" s="1">
        <f>IFERROR(VLOOKUP(D34,[1]RIJDERS!$B$9:$D$4359,2,FALSE),"")</f>
        <v>62</v>
      </c>
      <c r="B34" s="2" t="str">
        <f>IFERROR(VLOOKUP(D34,[1]RIJDERS!$B$9:$D$4359,3,FALSE),IF(ISBLANK(C34),"",C34))</f>
        <v>Tony MARTIN</v>
      </c>
      <c r="C34" s="9" t="s">
        <v>7</v>
      </c>
      <c r="D34" s="10">
        <v>173313</v>
      </c>
      <c r="E34" s="4">
        <v>12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12</v>
      </c>
    </row>
    <row r="35" spans="1:11" x14ac:dyDescent="0.3">
      <c r="A35" s="1">
        <f>IFERROR(VLOOKUP(D35,[1]RIJDERS!$B$9:$D$4359,2,FALSE),"")</f>
        <v>136</v>
      </c>
      <c r="B35" s="2" t="str">
        <f>IFERROR(VLOOKUP(D35,[1]RIJDERS!$B$9:$D$4359,3,FALSE),IF(ISBLANK(C35),"",C35))</f>
        <v>Sil GIELEN</v>
      </c>
      <c r="C35" s="9" t="s">
        <v>7</v>
      </c>
      <c r="D35" s="10">
        <v>170348</v>
      </c>
      <c r="E35" s="4">
        <v>11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11</v>
      </c>
    </row>
    <row r="36" spans="1:11" x14ac:dyDescent="0.3">
      <c r="A36" s="1">
        <f>IFERROR(VLOOKUP(D36,[1]RIJDERS!$B$9:$D$4359,2,FALSE),"")</f>
        <v>171</v>
      </c>
      <c r="B36" s="2" t="str">
        <f>IFERROR(VLOOKUP(D36,[1]RIJDERS!$B$9:$D$4359,3,FALSE),IF(ISBLANK(C36),"",C36))</f>
        <v>Bern BRIL</v>
      </c>
      <c r="C36" s="9" t="s">
        <v>7</v>
      </c>
      <c r="D36" s="10">
        <v>149822</v>
      </c>
      <c r="E36" s="4">
        <v>11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11</v>
      </c>
    </row>
    <row r="37" spans="1:11" x14ac:dyDescent="0.3">
      <c r="A37" s="1">
        <f>IFERROR(VLOOKUP(D37,[1]RIJDERS!$B$9:$D$4359,2,FALSE),"")</f>
        <v>78</v>
      </c>
      <c r="B37" s="2" t="str">
        <f>IFERROR(VLOOKUP(D37,[1]RIJDERS!$B$9:$D$4359,3,FALSE),IF(ISBLANK(C37),"",C37))</f>
        <v>Hugo ROSA</v>
      </c>
      <c r="C37" s="9" t="s">
        <v>7</v>
      </c>
      <c r="D37" s="10">
        <v>164626</v>
      </c>
      <c r="E37" s="4">
        <v>0</v>
      </c>
      <c r="F37" s="4">
        <v>8</v>
      </c>
      <c r="G37" s="4">
        <v>0</v>
      </c>
      <c r="H37" s="4">
        <v>0</v>
      </c>
      <c r="I37" s="4">
        <v>0</v>
      </c>
      <c r="J37" s="4">
        <v>0</v>
      </c>
      <c r="K37" s="4">
        <v>8</v>
      </c>
    </row>
    <row r="38" spans="1:11" x14ac:dyDescent="0.3">
      <c r="A38" s="1">
        <f>IFERROR(VLOOKUP(D38,[1]RIJDERS!$B$9:$D$4359,2,FALSE),"")</f>
        <v>70</v>
      </c>
      <c r="B38" s="2" t="str">
        <f>IFERROR(VLOOKUP(D38,[1]RIJDERS!$B$9:$D$4359,3,FALSE),IF(ISBLANK(C38),"",C38))</f>
        <v>Marvin CLAES</v>
      </c>
      <c r="C38" s="9" t="s">
        <v>7</v>
      </c>
      <c r="D38" s="10">
        <v>171686</v>
      </c>
      <c r="E38" s="4">
        <v>0</v>
      </c>
      <c r="F38" s="4">
        <v>7</v>
      </c>
      <c r="G38" s="4">
        <v>0</v>
      </c>
      <c r="H38" s="4">
        <v>0</v>
      </c>
      <c r="I38" s="4">
        <v>0</v>
      </c>
      <c r="J38" s="4">
        <v>0</v>
      </c>
      <c r="K38" s="4">
        <v>7</v>
      </c>
    </row>
    <row r="39" spans="1:11" x14ac:dyDescent="0.3">
      <c r="A39" s="1">
        <f>IFERROR(VLOOKUP(D39,[1]RIJDERS!$B$9:$D$4359,2,FALSE),"")</f>
        <v>227</v>
      </c>
      <c r="B39" s="2" t="str">
        <f>IFERROR(VLOOKUP(D39,[1]RIJDERS!$B$9:$D$4359,3,FALSE),IF(ISBLANK(C39),"",C39))</f>
        <v>STRAETMANS TOM</v>
      </c>
      <c r="C39" s="9" t="s">
        <v>7</v>
      </c>
      <c r="D39" s="10">
        <v>11139</v>
      </c>
      <c r="E39" s="4">
        <v>0</v>
      </c>
      <c r="F39" s="4">
        <v>6</v>
      </c>
      <c r="G39" s="4">
        <v>0</v>
      </c>
      <c r="H39" s="4">
        <v>0</v>
      </c>
      <c r="I39" s="4">
        <v>0</v>
      </c>
      <c r="J39" s="4">
        <v>0</v>
      </c>
      <c r="K39" s="4">
        <v>6</v>
      </c>
    </row>
    <row r="40" spans="1:11" x14ac:dyDescent="0.3">
      <c r="A40" s="1" t="str">
        <f>IFERROR(VLOOKUP(D40,[1]RIJDERS!$B$9:$D$4359,2,FALSE),"")</f>
        <v/>
      </c>
      <c r="B40" s="2" t="str">
        <f>IFERROR(VLOOKUP(D40,[1]RIJDERS!$B$9:$D$4359,3,FALSE),IF(ISBLANK(C40),"",C40))</f>
        <v>B12</v>
      </c>
      <c r="C40" s="9" t="s">
        <v>7</v>
      </c>
      <c r="D40" s="10" t="s"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</row>
    <row r="41" spans="1:11" x14ac:dyDescent="0.3">
      <c r="A41" s="1" t="str">
        <f>IFERROR(VLOOKUP(D41,[1]RIJDERS!$B$9:$D$4359,2,FALSE),"")</f>
        <v/>
      </c>
      <c r="B41" s="2" t="str">
        <f>IFERROR(VLOOKUP(D41,[1]RIJDERS!$B$9:$D$4359,3,FALSE),IF(ISBLANK(C41),"",C41))</f>
        <v/>
      </c>
      <c r="C41" s="10"/>
      <c r="D41" s="4"/>
      <c r="E41" s="4"/>
      <c r="F41" s="4"/>
      <c r="G41" s="4"/>
      <c r="H41" s="4"/>
      <c r="I41" s="4"/>
      <c r="J41" s="4"/>
      <c r="K41" s="4"/>
    </row>
    <row r="42" spans="1:11" x14ac:dyDescent="0.3">
      <c r="A42" s="1" t="str">
        <f>IFERROR(VLOOKUP(D42,[1]RIJDERS!$B$9:$D$4359,2,FALSE),"")</f>
        <v/>
      </c>
      <c r="B42" s="2" t="str">
        <f>IFERROR(VLOOKUP(D42,[1]RIJDERS!$B$9:$D$4359,3,FALSE),IF(ISBLANK(C42),"",C42))</f>
        <v>Boys 13 jaar</v>
      </c>
      <c r="C42" s="10" t="s">
        <v>8</v>
      </c>
      <c r="D42" s="4"/>
      <c r="E42" s="4"/>
      <c r="F42" s="4"/>
      <c r="G42" s="4"/>
      <c r="H42" s="4"/>
      <c r="I42" s="4"/>
      <c r="J42" s="4"/>
      <c r="K42" s="4"/>
    </row>
    <row r="43" spans="1:11" x14ac:dyDescent="0.3">
      <c r="A43" s="1">
        <f>IFERROR(VLOOKUP(D43,[1]RIJDERS!$B$9:$D$4359,2,FALSE),"")</f>
        <v>17</v>
      </c>
      <c r="B43" s="2" t="str">
        <f>IFERROR(VLOOKUP(D43,[1]RIJDERS!$B$9:$D$4359,3,FALSE),IF(ISBLANK(C43),"",C43))</f>
        <v>Ryu DEMUYSER</v>
      </c>
      <c r="C43" s="11" t="s">
        <v>9</v>
      </c>
      <c r="D43" s="10">
        <v>154477</v>
      </c>
      <c r="E43" s="4">
        <v>58</v>
      </c>
      <c r="F43" s="4">
        <v>58</v>
      </c>
      <c r="G43" s="4">
        <v>0</v>
      </c>
      <c r="H43" s="4">
        <v>0</v>
      </c>
      <c r="I43" s="4">
        <v>0</v>
      </c>
      <c r="J43" s="4">
        <v>0</v>
      </c>
      <c r="K43" s="4">
        <v>116</v>
      </c>
    </row>
    <row r="44" spans="1:11" x14ac:dyDescent="0.3">
      <c r="A44" s="1">
        <f>IFERROR(VLOOKUP(D44,[1]RIJDERS!$B$9:$D$4359,2,FALSE),"")</f>
        <v>128</v>
      </c>
      <c r="B44" s="2" t="str">
        <f>IFERROR(VLOOKUP(D44,[1]RIJDERS!$B$9:$D$4359,3,FALSE),IF(ISBLANK(C44),"",C44))</f>
        <v>Thor VAN BULCK</v>
      </c>
      <c r="C44" s="11" t="s">
        <v>9</v>
      </c>
      <c r="D44" s="10">
        <v>141833</v>
      </c>
      <c r="E44" s="4">
        <v>43</v>
      </c>
      <c r="F44" s="4">
        <v>54</v>
      </c>
      <c r="G44" s="4">
        <v>0</v>
      </c>
      <c r="H44" s="4">
        <v>0</v>
      </c>
      <c r="I44" s="4">
        <v>0</v>
      </c>
      <c r="J44" s="4">
        <v>0</v>
      </c>
      <c r="K44" s="4">
        <v>97</v>
      </c>
    </row>
    <row r="45" spans="1:11" x14ac:dyDescent="0.3">
      <c r="A45" s="1">
        <f>IFERROR(VLOOKUP(D45,[1]RIJDERS!$B$9:$D$4359,2,FALSE),"")</f>
        <v>101</v>
      </c>
      <c r="B45" s="2" t="str">
        <f>IFERROR(VLOOKUP(D45,[1]RIJDERS!$B$9:$D$4359,3,FALSE),IF(ISBLANK(C45),"",C45))</f>
        <v>Rémi VANKERPEL</v>
      </c>
      <c r="C45" s="11" t="s">
        <v>9</v>
      </c>
      <c r="D45" s="10">
        <v>175413</v>
      </c>
      <c r="E45" s="4">
        <v>37</v>
      </c>
      <c r="F45" s="4">
        <v>42</v>
      </c>
      <c r="G45" s="4">
        <v>0</v>
      </c>
      <c r="H45" s="4">
        <v>0</v>
      </c>
      <c r="I45" s="4">
        <v>0</v>
      </c>
      <c r="J45" s="4">
        <v>0</v>
      </c>
      <c r="K45" s="4">
        <v>79</v>
      </c>
    </row>
    <row r="46" spans="1:11" x14ac:dyDescent="0.3">
      <c r="A46" s="1">
        <f>IFERROR(VLOOKUP(D46,[1]RIJDERS!$B$9:$D$4359,2,FALSE),"")</f>
        <v>129</v>
      </c>
      <c r="B46" s="2" t="str">
        <f>IFERROR(VLOOKUP(D46,[1]RIJDERS!$B$9:$D$4359,3,FALSE),IF(ISBLANK(C46),"",C46))</f>
        <v>Maddox VERCAUTEREN</v>
      </c>
      <c r="C46" s="11" t="s">
        <v>9</v>
      </c>
      <c r="D46" s="10">
        <v>150469</v>
      </c>
      <c r="E46" s="4">
        <v>35</v>
      </c>
      <c r="F46" s="4">
        <v>40</v>
      </c>
      <c r="G46" s="4">
        <v>0</v>
      </c>
      <c r="H46" s="4">
        <v>0</v>
      </c>
      <c r="I46" s="4">
        <v>0</v>
      </c>
      <c r="J46" s="4">
        <v>0</v>
      </c>
      <c r="K46" s="4">
        <v>75</v>
      </c>
    </row>
    <row r="47" spans="1:11" x14ac:dyDescent="0.3">
      <c r="A47" s="1">
        <f>IFERROR(VLOOKUP(D47,[1]RIJDERS!$B$9:$D$4359,2,FALSE),"")</f>
        <v>67</v>
      </c>
      <c r="B47" s="2" t="str">
        <f>IFERROR(VLOOKUP(D47,[1]RIJDERS!$B$9:$D$4359,3,FALSE),IF(ISBLANK(C47),"",C47))</f>
        <v>Romain LAMOTTE</v>
      </c>
      <c r="C47" s="11" t="s">
        <v>9</v>
      </c>
      <c r="D47" s="10">
        <v>169296</v>
      </c>
      <c r="E47" s="4">
        <v>27</v>
      </c>
      <c r="F47" s="4">
        <v>46</v>
      </c>
      <c r="G47" s="4">
        <v>0</v>
      </c>
      <c r="H47" s="4">
        <v>0</v>
      </c>
      <c r="I47" s="4">
        <v>0</v>
      </c>
      <c r="J47" s="4">
        <v>0</v>
      </c>
      <c r="K47" s="4">
        <v>73</v>
      </c>
    </row>
    <row r="48" spans="1:11" x14ac:dyDescent="0.3">
      <c r="A48" s="1">
        <f>IFERROR(VLOOKUP(D48,[1]RIJDERS!$B$9:$D$4359,2,FALSE),"")</f>
        <v>164</v>
      </c>
      <c r="B48" s="2" t="str">
        <f>IFERROR(VLOOKUP(D48,[1]RIJDERS!$B$9:$D$4359,3,FALSE),IF(ISBLANK(C48),"",C48))</f>
        <v>Ybe PEETERS</v>
      </c>
      <c r="C48" s="11" t="s">
        <v>9</v>
      </c>
      <c r="D48" s="10">
        <v>168915</v>
      </c>
      <c r="E48" s="4">
        <v>22</v>
      </c>
      <c r="F48" s="4">
        <v>39</v>
      </c>
      <c r="G48" s="4">
        <v>0</v>
      </c>
      <c r="H48" s="4">
        <v>0</v>
      </c>
      <c r="I48" s="4">
        <v>0</v>
      </c>
      <c r="J48" s="4">
        <v>0</v>
      </c>
      <c r="K48" s="4">
        <v>61</v>
      </c>
    </row>
    <row r="49" spans="1:11" x14ac:dyDescent="0.3">
      <c r="A49" s="1">
        <f>IFERROR(VLOOKUP(D49,[1]RIJDERS!$B$9:$D$4359,2,FALSE),"")</f>
        <v>14</v>
      </c>
      <c r="B49" s="2" t="str">
        <f>IFERROR(VLOOKUP(D49,[1]RIJDERS!$B$9:$D$4359,3,FALSE),IF(ISBLANK(C49),"",C49))</f>
        <v>Jayden DE LOCHT</v>
      </c>
      <c r="C49" s="11" t="s">
        <v>9</v>
      </c>
      <c r="D49" s="10">
        <v>166721</v>
      </c>
      <c r="E49" s="4">
        <v>53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53</v>
      </c>
    </row>
    <row r="50" spans="1:11" x14ac:dyDescent="0.3">
      <c r="A50" s="1">
        <f>IFERROR(VLOOKUP(D50,[1]RIJDERS!$B$9:$D$4359,2,FALSE),"")</f>
        <v>48</v>
      </c>
      <c r="B50" s="2" t="str">
        <f>IFERROR(VLOOKUP(D50,[1]RIJDERS!$B$9:$D$4359,3,FALSE),IF(ISBLANK(C50),"",C50))</f>
        <v>Michiel LETEN</v>
      </c>
      <c r="C50" s="11" t="s">
        <v>9</v>
      </c>
      <c r="D50" s="10">
        <v>171919</v>
      </c>
      <c r="E50" s="4">
        <v>47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47</v>
      </c>
    </row>
    <row r="51" spans="1:11" x14ac:dyDescent="0.3">
      <c r="A51" s="1">
        <f>IFERROR(VLOOKUP(D51,[1]RIJDERS!$B$9:$D$4359,2,FALSE),"")</f>
        <v>145</v>
      </c>
      <c r="B51" s="2" t="str">
        <f>IFERROR(VLOOKUP(D51,[1]RIJDERS!$B$9:$D$4359,3,FALSE),IF(ISBLANK(C51),"",C51))</f>
        <v>Noah FANNI</v>
      </c>
      <c r="C51" s="11" t="s">
        <v>9</v>
      </c>
      <c r="D51" s="10">
        <v>164644</v>
      </c>
      <c r="E51" s="4">
        <v>12</v>
      </c>
      <c r="F51" s="4">
        <v>33</v>
      </c>
      <c r="G51" s="4">
        <v>0</v>
      </c>
      <c r="H51" s="4">
        <v>0</v>
      </c>
      <c r="I51" s="4">
        <v>0</v>
      </c>
      <c r="J51" s="4">
        <v>0</v>
      </c>
      <c r="K51" s="4">
        <v>45</v>
      </c>
    </row>
    <row r="52" spans="1:11" x14ac:dyDescent="0.3">
      <c r="A52" s="1">
        <f>IFERROR(VLOOKUP(D52,[1]RIJDERS!$B$9:$D$4359,2,FALSE),"")</f>
        <v>74</v>
      </c>
      <c r="B52" s="2" t="str">
        <f>IFERROR(VLOOKUP(D52,[1]RIJDERS!$B$9:$D$4359,3,FALSE),IF(ISBLANK(C52),"",C52))</f>
        <v>Audrick LEJEUNE DAVILA</v>
      </c>
      <c r="C52" s="11" t="s">
        <v>9</v>
      </c>
      <c r="D52" s="10">
        <v>169297</v>
      </c>
      <c r="E52" s="4">
        <v>12</v>
      </c>
      <c r="F52" s="4">
        <v>32</v>
      </c>
      <c r="G52" s="4">
        <v>0</v>
      </c>
      <c r="H52" s="4">
        <v>0</v>
      </c>
      <c r="I52" s="4">
        <v>0</v>
      </c>
      <c r="J52" s="4">
        <v>0</v>
      </c>
      <c r="K52" s="4">
        <v>44</v>
      </c>
    </row>
    <row r="53" spans="1:11" x14ac:dyDescent="0.3">
      <c r="A53" s="1" t="str">
        <f>IFERROR(VLOOKUP(D53,[1]RIJDERS!$B$9:$D$4359,2,FALSE),"")</f>
        <v>45C</v>
      </c>
      <c r="B53" s="2" t="str">
        <f>IFERROR(VLOOKUP(D53,[1]RIJDERS!$B$9:$D$4359,3,FALSE),IF(ISBLANK(C53),"",C53))</f>
        <v>CREMOUX HECTOR</v>
      </c>
      <c r="C53" s="11" t="s">
        <v>9</v>
      </c>
      <c r="D53" s="10">
        <v>11124</v>
      </c>
      <c r="E53" s="4">
        <v>43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43</v>
      </c>
    </row>
    <row r="54" spans="1:11" x14ac:dyDescent="0.3">
      <c r="A54" s="1">
        <f>IFERROR(VLOOKUP(D54,[1]RIJDERS!$B$9:$D$4359,2,FALSE),"")</f>
        <v>253</v>
      </c>
      <c r="B54" s="2" t="str">
        <f>IFERROR(VLOOKUP(D54,[1]RIJDERS!$B$9:$D$4359,3,FALSE),IF(ISBLANK(C54),"",C54))</f>
        <v>Mathew VERCAMMEN</v>
      </c>
      <c r="C54" s="11" t="s">
        <v>9</v>
      </c>
      <c r="D54" s="10">
        <v>142880</v>
      </c>
      <c r="E54" s="4">
        <v>19</v>
      </c>
      <c r="F54" s="4">
        <v>24</v>
      </c>
      <c r="G54" s="4">
        <v>0</v>
      </c>
      <c r="H54" s="4">
        <v>0</v>
      </c>
      <c r="I54" s="4">
        <v>0</v>
      </c>
      <c r="J54" s="4">
        <v>0</v>
      </c>
      <c r="K54" s="4">
        <v>43</v>
      </c>
    </row>
    <row r="55" spans="1:11" x14ac:dyDescent="0.3">
      <c r="A55" s="1">
        <f>IFERROR(VLOOKUP(D55,[1]RIJDERS!$B$9:$D$4359,2,FALSE),"")</f>
        <v>141</v>
      </c>
      <c r="B55" s="2" t="str">
        <f>IFERROR(VLOOKUP(D55,[1]RIJDERS!$B$9:$D$4359,3,FALSE),IF(ISBLANK(C55),"",C55))</f>
        <v>Warre VAN DE POL</v>
      </c>
      <c r="C55" s="11" t="s">
        <v>9</v>
      </c>
      <c r="D55" s="10">
        <v>148500</v>
      </c>
      <c r="E55" s="4">
        <v>37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37</v>
      </c>
    </row>
    <row r="56" spans="1:11" x14ac:dyDescent="0.3">
      <c r="A56" s="1">
        <f>IFERROR(VLOOKUP(D56,[1]RIJDERS!$B$9:$D$4359,2,FALSE),"")</f>
        <v>191</v>
      </c>
      <c r="B56" s="2" t="str">
        <f>IFERROR(VLOOKUP(D56,[1]RIJDERS!$B$9:$D$4359,3,FALSE),IF(ISBLANK(C56),"",C56))</f>
        <v>Tuur SCHILLEBEECKX</v>
      </c>
      <c r="C56" s="11" t="s">
        <v>9</v>
      </c>
      <c r="D56" s="10">
        <v>170367</v>
      </c>
      <c r="E56" s="4">
        <v>9</v>
      </c>
      <c r="F56" s="4">
        <v>27</v>
      </c>
      <c r="G56" s="4">
        <v>0</v>
      </c>
      <c r="H56" s="4">
        <v>0</v>
      </c>
      <c r="I56" s="4">
        <v>0</v>
      </c>
      <c r="J56" s="4">
        <v>0</v>
      </c>
      <c r="K56" s="4">
        <v>36</v>
      </c>
    </row>
    <row r="57" spans="1:11" x14ac:dyDescent="0.3">
      <c r="A57" s="1">
        <f>IFERROR(VLOOKUP(D57,[1]RIJDERS!$B$9:$D$4359,2,FALSE),"")</f>
        <v>76</v>
      </c>
      <c r="B57" s="2" t="str">
        <f>IFERROR(VLOOKUP(D57,[1]RIJDERS!$B$9:$D$4359,3,FALSE),IF(ISBLANK(C57),"",C57))</f>
        <v>Stef BRANDS</v>
      </c>
      <c r="C57" s="11" t="s">
        <v>9</v>
      </c>
      <c r="D57" s="10">
        <v>172409</v>
      </c>
      <c r="E57" s="4">
        <v>0</v>
      </c>
      <c r="F57" s="4">
        <v>34</v>
      </c>
      <c r="G57" s="4">
        <v>0</v>
      </c>
      <c r="H57" s="4">
        <v>0</v>
      </c>
      <c r="I57" s="4">
        <v>0</v>
      </c>
      <c r="J57" s="4">
        <v>0</v>
      </c>
      <c r="K57" s="4">
        <v>34</v>
      </c>
    </row>
    <row r="58" spans="1:11" x14ac:dyDescent="0.3">
      <c r="A58" s="1" t="str">
        <f>IFERROR(VLOOKUP(D58,[1]RIJDERS!$B$9:$D$4359,2,FALSE),"")</f>
        <v>15P</v>
      </c>
      <c r="B58" s="2" t="str">
        <f>IFERROR(VLOOKUP(D58,[1]RIJDERS!$B$9:$D$4359,3,FALSE),IF(ISBLANK(C58),"",C58))</f>
        <v>PLANTEGENET MILO</v>
      </c>
      <c r="C58" s="11" t="s">
        <v>9</v>
      </c>
      <c r="D58" s="10">
        <v>11125</v>
      </c>
      <c r="E58" s="4">
        <v>28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28</v>
      </c>
    </row>
    <row r="59" spans="1:11" x14ac:dyDescent="0.3">
      <c r="A59" s="1">
        <f>IFERROR(VLOOKUP(D59,[1]RIJDERS!$B$9:$D$4359,2,FALSE),"")</f>
        <v>49</v>
      </c>
      <c r="B59" s="2" t="str">
        <f>IFERROR(VLOOKUP(D59,[1]RIJDERS!$B$9:$D$4359,3,FALSE),IF(ISBLANK(C59),"",C59))</f>
        <v>Miro PAREDIS</v>
      </c>
      <c r="C59" s="11" t="s">
        <v>9</v>
      </c>
      <c r="D59" s="10">
        <v>146509</v>
      </c>
      <c r="E59" s="4">
        <v>0</v>
      </c>
      <c r="F59" s="4">
        <v>26</v>
      </c>
      <c r="G59" s="4">
        <v>0</v>
      </c>
      <c r="H59" s="4">
        <v>0</v>
      </c>
      <c r="I59" s="4">
        <v>0</v>
      </c>
      <c r="J59" s="4">
        <v>0</v>
      </c>
      <c r="K59" s="4">
        <v>26</v>
      </c>
    </row>
    <row r="60" spans="1:11" x14ac:dyDescent="0.3">
      <c r="A60" s="1">
        <f>IFERROR(VLOOKUP(D60,[1]RIJDERS!$B$9:$D$4359,2,FALSE),"")</f>
        <v>116</v>
      </c>
      <c r="B60" s="2" t="str">
        <f>IFERROR(VLOOKUP(D60,[1]RIJDERS!$B$9:$D$4359,3,FALSE),IF(ISBLANK(C60),"",C60))</f>
        <v>Cédric CHÉRON</v>
      </c>
      <c r="C60" s="11" t="s">
        <v>9</v>
      </c>
      <c r="D60" s="10">
        <v>171893</v>
      </c>
      <c r="E60" s="4">
        <v>25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25</v>
      </c>
    </row>
    <row r="61" spans="1:11" x14ac:dyDescent="0.3">
      <c r="A61" s="1" t="str">
        <f>IFERROR(VLOOKUP(D61,[1]RIJDERS!$B$9:$D$4359,2,FALSE),"")</f>
        <v>31D</v>
      </c>
      <c r="B61" s="2" t="str">
        <f>IFERROR(VLOOKUP(D61,[1]RIJDERS!$B$9:$D$4359,3,FALSE),IF(ISBLANK(C61),"",C61))</f>
        <v>DECOSTER ESTEBAN</v>
      </c>
      <c r="C61" s="11" t="s">
        <v>9</v>
      </c>
      <c r="D61" s="10">
        <v>11126</v>
      </c>
      <c r="E61" s="4">
        <v>22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22</v>
      </c>
    </row>
    <row r="62" spans="1:11" x14ac:dyDescent="0.3">
      <c r="A62" s="1">
        <f>IFERROR(VLOOKUP(D62,[1]RIJDERS!$B$9:$D$4359,2,FALSE),"")</f>
        <v>170</v>
      </c>
      <c r="B62" s="2" t="str">
        <f>IFERROR(VLOOKUP(D62,[1]RIJDERS!$B$9:$D$4359,3,FALSE),IF(ISBLANK(C62),"",C62))</f>
        <v>Thorben SERRUYS</v>
      </c>
      <c r="C62" s="11" t="s">
        <v>9</v>
      </c>
      <c r="D62" s="10">
        <v>160594</v>
      </c>
      <c r="E62" s="4">
        <v>20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20</v>
      </c>
    </row>
    <row r="63" spans="1:11" x14ac:dyDescent="0.3">
      <c r="A63" s="1">
        <f>IFERROR(VLOOKUP(D63,[1]RIJDERS!$B$9:$D$4359,2,FALSE),"")</f>
        <v>82</v>
      </c>
      <c r="B63" s="2" t="str">
        <f>IFERROR(VLOOKUP(D63,[1]RIJDERS!$B$9:$D$4359,3,FALSE),IF(ISBLANK(C63),"",C63))</f>
        <v>Servaas VAN HOECKE</v>
      </c>
      <c r="C63" s="11" t="s">
        <v>9</v>
      </c>
      <c r="D63" s="10">
        <v>162785</v>
      </c>
      <c r="E63" s="4">
        <v>0</v>
      </c>
      <c r="F63" s="4">
        <v>19</v>
      </c>
      <c r="G63" s="4">
        <v>0</v>
      </c>
      <c r="H63" s="4">
        <v>0</v>
      </c>
      <c r="I63" s="4">
        <v>0</v>
      </c>
      <c r="J63" s="4">
        <v>0</v>
      </c>
      <c r="K63" s="4">
        <v>19</v>
      </c>
    </row>
    <row r="64" spans="1:11" x14ac:dyDescent="0.3">
      <c r="A64" s="1">
        <f>IFERROR(VLOOKUP(D64,[1]RIJDERS!$B$9:$D$4359,2,FALSE),"")</f>
        <v>207</v>
      </c>
      <c r="B64" s="2" t="str">
        <f>IFERROR(VLOOKUP(D64,[1]RIJDERS!$B$9:$D$4359,3,FALSE),IF(ISBLANK(C64),"",C64))</f>
        <v>Mathis DELL'AIERA</v>
      </c>
      <c r="C64" s="11" t="s">
        <v>9</v>
      </c>
      <c r="D64" s="10">
        <v>164643</v>
      </c>
      <c r="E64" s="4">
        <v>19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19</v>
      </c>
    </row>
    <row r="65" spans="1:11" x14ac:dyDescent="0.3">
      <c r="A65" s="1">
        <f>IFERROR(VLOOKUP(D65,[1]RIJDERS!$B$9:$D$4359,2,FALSE),"")</f>
        <v>184</v>
      </c>
      <c r="B65" s="2" t="str">
        <f>IFERROR(VLOOKUP(D65,[1]RIJDERS!$B$9:$D$4359,3,FALSE),IF(ISBLANK(C65),"",C65))</f>
        <v>Kyro VAN ROOSBROECK</v>
      </c>
      <c r="C65" s="11" t="s">
        <v>9</v>
      </c>
      <c r="D65" s="10">
        <v>146997</v>
      </c>
      <c r="E65" s="4">
        <v>0</v>
      </c>
      <c r="F65" s="4">
        <v>17</v>
      </c>
      <c r="G65" s="4">
        <v>0</v>
      </c>
      <c r="H65" s="4">
        <v>0</v>
      </c>
      <c r="I65" s="4">
        <v>0</v>
      </c>
      <c r="J65" s="4">
        <v>0</v>
      </c>
      <c r="K65" s="4">
        <v>17</v>
      </c>
    </row>
    <row r="66" spans="1:11" x14ac:dyDescent="0.3">
      <c r="A66" s="1">
        <f>IFERROR(VLOOKUP(D66,[1]RIJDERS!$B$9:$D$4359,2,FALSE),"")</f>
        <v>69</v>
      </c>
      <c r="B66" s="2" t="str">
        <f>IFERROR(VLOOKUP(D66,[1]RIJDERS!$B$9:$D$4359,3,FALSE),IF(ISBLANK(C66),"",C66))</f>
        <v>Oscar LAFONTAINE</v>
      </c>
      <c r="C66" s="11" t="s">
        <v>9</v>
      </c>
      <c r="D66" s="10">
        <v>175895</v>
      </c>
      <c r="E66" s="4">
        <v>7</v>
      </c>
      <c r="F66" s="4">
        <v>9</v>
      </c>
      <c r="G66" s="4">
        <v>0</v>
      </c>
      <c r="H66" s="4">
        <v>0</v>
      </c>
      <c r="I66" s="4">
        <v>0</v>
      </c>
      <c r="J66" s="4">
        <v>0</v>
      </c>
      <c r="K66" s="4">
        <v>16</v>
      </c>
    </row>
    <row r="67" spans="1:11" x14ac:dyDescent="0.3">
      <c r="A67" s="1">
        <f>IFERROR(VLOOKUP(D67,[1]RIJDERS!$B$9:$D$4359,2,FALSE),"")</f>
        <v>183</v>
      </c>
      <c r="B67" s="2" t="str">
        <f>IFERROR(VLOOKUP(D67,[1]RIJDERS!$B$9:$D$4359,3,FALSE),IF(ISBLANK(C67),"",C67))</f>
        <v>Yaro NOUKENS</v>
      </c>
      <c r="C67" s="11" t="s">
        <v>9</v>
      </c>
      <c r="D67" s="10">
        <v>170619</v>
      </c>
      <c r="E67" s="4">
        <v>14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14</v>
      </c>
    </row>
    <row r="68" spans="1:11" x14ac:dyDescent="0.3">
      <c r="A68" s="1">
        <f>IFERROR(VLOOKUP(D68,[1]RIJDERS!$B$9:$D$4359,2,FALSE),"")</f>
        <v>219</v>
      </c>
      <c r="B68" s="2" t="str">
        <f>IFERROR(VLOOKUP(D68,[1]RIJDERS!$B$9:$D$4359,3,FALSE),IF(ISBLANK(C68),"",C68))</f>
        <v>Soan LENOIR</v>
      </c>
      <c r="C68" s="11" t="s">
        <v>9</v>
      </c>
      <c r="D68" s="10">
        <v>173759</v>
      </c>
      <c r="E68" s="4">
        <v>0</v>
      </c>
      <c r="F68" s="4">
        <v>14</v>
      </c>
      <c r="G68" s="4">
        <v>0</v>
      </c>
      <c r="H68" s="4">
        <v>0</v>
      </c>
      <c r="I68" s="4">
        <v>0</v>
      </c>
      <c r="J68" s="4">
        <v>0</v>
      </c>
      <c r="K68" s="4">
        <v>14</v>
      </c>
    </row>
    <row r="69" spans="1:11" x14ac:dyDescent="0.3">
      <c r="A69" s="1">
        <f>IFERROR(VLOOKUP(D69,[1]RIJDERS!$B$9:$D$4359,2,FALSE),"")</f>
        <v>154</v>
      </c>
      <c r="B69" s="2" t="str">
        <f>IFERROR(VLOOKUP(D69,[1]RIJDERS!$B$9:$D$4359,3,FALSE),IF(ISBLANK(C69),"",C69))</f>
        <v>Tibe VERACHTERT</v>
      </c>
      <c r="C69" s="11" t="s">
        <v>9</v>
      </c>
      <c r="D69" s="10">
        <v>149664</v>
      </c>
      <c r="E69" s="4">
        <v>13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13</v>
      </c>
    </row>
    <row r="70" spans="1:11" x14ac:dyDescent="0.3">
      <c r="A70" s="1">
        <f>IFERROR(VLOOKUP(D70,[1]RIJDERS!$B$9:$D$4359,2,FALSE),"")</f>
        <v>244</v>
      </c>
      <c r="B70" s="2" t="str">
        <f>IFERROR(VLOOKUP(D70,[1]RIJDERS!$B$9:$D$4359,3,FALSE),IF(ISBLANK(C70),"",C70))</f>
        <v>Briek DE SMUL</v>
      </c>
      <c r="C70" s="11" t="s">
        <v>9</v>
      </c>
      <c r="D70" s="10">
        <v>166570</v>
      </c>
      <c r="E70" s="4">
        <v>0</v>
      </c>
      <c r="F70" s="4">
        <v>13</v>
      </c>
      <c r="G70" s="4">
        <v>0</v>
      </c>
      <c r="H70" s="4">
        <v>0</v>
      </c>
      <c r="I70" s="4">
        <v>0</v>
      </c>
      <c r="J70" s="4">
        <v>0</v>
      </c>
      <c r="K70" s="4">
        <v>13</v>
      </c>
    </row>
    <row r="71" spans="1:11" x14ac:dyDescent="0.3">
      <c r="A71" s="1">
        <f>IFERROR(VLOOKUP(D71,[1]RIJDERS!$B$9:$D$4359,2,FALSE),"")</f>
        <v>127</v>
      </c>
      <c r="B71" s="2" t="str">
        <f>IFERROR(VLOOKUP(D71,[1]RIJDERS!$B$9:$D$4359,3,FALSE),IF(ISBLANK(C71),"",C71))</f>
        <v>Axl VERELST</v>
      </c>
      <c r="C71" s="11" t="s">
        <v>9</v>
      </c>
      <c r="D71" s="10">
        <v>154485</v>
      </c>
      <c r="E71" s="4">
        <v>11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11</v>
      </c>
    </row>
    <row r="72" spans="1:11" x14ac:dyDescent="0.3">
      <c r="A72" s="1">
        <f>IFERROR(VLOOKUP(D72,[1]RIJDERS!$B$9:$D$4359,2,FALSE),"")</f>
        <v>257</v>
      </c>
      <c r="B72" s="2" t="str">
        <f>IFERROR(VLOOKUP(D72,[1]RIJDERS!$B$9:$D$4359,3,FALSE),IF(ISBLANK(C72),"",C72))</f>
        <v>Romain NOEL</v>
      </c>
      <c r="C72" s="11" t="s">
        <v>9</v>
      </c>
      <c r="D72" s="10">
        <v>169298</v>
      </c>
      <c r="E72" s="4">
        <v>6</v>
      </c>
      <c r="F72" s="4">
        <v>4</v>
      </c>
      <c r="G72" s="4">
        <v>0</v>
      </c>
      <c r="H72" s="4">
        <v>0</v>
      </c>
      <c r="I72" s="4">
        <v>0</v>
      </c>
      <c r="J72" s="4">
        <v>0</v>
      </c>
      <c r="K72" s="4">
        <v>10</v>
      </c>
    </row>
    <row r="73" spans="1:11" x14ac:dyDescent="0.3">
      <c r="A73" s="1">
        <f>IFERROR(VLOOKUP(D73,[1]RIJDERS!$B$9:$D$4359,2,FALSE),"")</f>
        <v>197</v>
      </c>
      <c r="B73" s="2" t="str">
        <f>IFERROR(VLOOKUP(D73,[1]RIJDERS!$B$9:$D$4359,3,FALSE),IF(ISBLANK(C73),"",C73))</f>
        <v>Jelle GYZELS</v>
      </c>
      <c r="C73" s="11" t="s">
        <v>9</v>
      </c>
      <c r="D73" s="10">
        <v>147577</v>
      </c>
      <c r="E73" s="4">
        <v>9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9</v>
      </c>
    </row>
    <row r="74" spans="1:11" x14ac:dyDescent="0.3">
      <c r="A74" s="1">
        <f>IFERROR(VLOOKUP(D74,[1]RIJDERS!$B$9:$D$4359,2,FALSE),"")</f>
        <v>254</v>
      </c>
      <c r="B74" s="2" t="str">
        <f>IFERROR(VLOOKUP(D74,[1]RIJDERS!$B$9:$D$4359,3,FALSE),IF(ISBLANK(C74),"",C74))</f>
        <v>Nio BERCKMOES</v>
      </c>
      <c r="C74" s="11" t="s">
        <v>9</v>
      </c>
      <c r="D74" s="10">
        <v>168292</v>
      </c>
      <c r="E74" s="4">
        <v>9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9</v>
      </c>
    </row>
    <row r="75" spans="1:11" x14ac:dyDescent="0.3">
      <c r="A75" s="1">
        <f>IFERROR(VLOOKUP(D75,[1]RIJDERS!$B$9:$D$4359,2,FALSE),"")</f>
        <v>182</v>
      </c>
      <c r="B75" s="2" t="str">
        <f>IFERROR(VLOOKUP(D75,[1]RIJDERS!$B$9:$D$4359,3,FALSE),IF(ISBLANK(C75),"",C75))</f>
        <v>Ayden NEIRYNCK</v>
      </c>
      <c r="C75" s="11" t="s">
        <v>9</v>
      </c>
      <c r="D75" s="10">
        <v>170625</v>
      </c>
      <c r="E75" s="4">
        <v>8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8</v>
      </c>
    </row>
    <row r="76" spans="1:11" x14ac:dyDescent="0.3">
      <c r="A76" s="1">
        <f>IFERROR(VLOOKUP(D76,[1]RIJDERS!$B$9:$D$4359,2,FALSE),"")</f>
        <v>221</v>
      </c>
      <c r="B76" s="2" t="str">
        <f>IFERROR(VLOOKUP(D76,[1]RIJDERS!$B$9:$D$4359,3,FALSE),IF(ISBLANK(C76),"",C76))</f>
        <v>Mathias WEGRIA</v>
      </c>
      <c r="C76" s="11" t="s">
        <v>9</v>
      </c>
      <c r="D76" s="10">
        <v>178663</v>
      </c>
      <c r="E76" s="4">
        <v>0</v>
      </c>
      <c r="F76" s="4">
        <v>8</v>
      </c>
      <c r="G76" s="4">
        <v>0</v>
      </c>
      <c r="H76" s="4">
        <v>0</v>
      </c>
      <c r="I76" s="4">
        <v>0</v>
      </c>
      <c r="J76" s="4">
        <v>0</v>
      </c>
      <c r="K76" s="4">
        <v>8</v>
      </c>
    </row>
    <row r="77" spans="1:11" x14ac:dyDescent="0.3">
      <c r="A77" s="1">
        <f>IFERROR(VLOOKUP(D77,[1]RIJDERS!$B$9:$D$4359,2,FALSE),"")</f>
        <v>17</v>
      </c>
      <c r="B77" s="2" t="str">
        <f>IFERROR(VLOOKUP(D77,[1]RIJDERS!$B$9:$D$4359,3,FALSE),IF(ISBLANK(C77),"",C77))</f>
        <v>Bent VAN AVONDT</v>
      </c>
      <c r="C77" s="11" t="s">
        <v>9</v>
      </c>
      <c r="D77" s="10">
        <v>168832</v>
      </c>
      <c r="E77" s="4">
        <v>8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8</v>
      </c>
    </row>
    <row r="78" spans="1:11" x14ac:dyDescent="0.3">
      <c r="A78" s="1">
        <f>IFERROR(VLOOKUP(D78,[1]RIJDERS!$B$9:$D$4359,2,FALSE),"")</f>
        <v>68</v>
      </c>
      <c r="B78" s="2" t="str">
        <f>IFERROR(VLOOKUP(D78,[1]RIJDERS!$B$9:$D$4359,3,FALSE),IF(ISBLANK(C78),"",C78))</f>
        <v>Louka BION</v>
      </c>
      <c r="C78" s="11" t="s">
        <v>9</v>
      </c>
      <c r="D78" s="10">
        <v>169294</v>
      </c>
      <c r="E78" s="4">
        <v>7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7</v>
      </c>
    </row>
    <row r="79" spans="1:11" x14ac:dyDescent="0.3">
      <c r="A79" s="1">
        <f>IFERROR(VLOOKUP(D79,[1]RIJDERS!$B$9:$D$4359,2,FALSE),"")</f>
        <v>187</v>
      </c>
      <c r="B79" s="2" t="str">
        <f>IFERROR(VLOOKUP(D79,[1]RIJDERS!$B$9:$D$4359,3,FALSE),IF(ISBLANK(C79),"",C79))</f>
        <v>Amaël COLLET</v>
      </c>
      <c r="C79" s="11" t="s">
        <v>9</v>
      </c>
      <c r="D79" s="10">
        <v>169295</v>
      </c>
      <c r="E79" s="4">
        <v>0</v>
      </c>
      <c r="F79" s="4">
        <v>7</v>
      </c>
      <c r="G79" s="4">
        <v>0</v>
      </c>
      <c r="H79" s="4">
        <v>0</v>
      </c>
      <c r="I79" s="4">
        <v>0</v>
      </c>
      <c r="J79" s="4">
        <v>0</v>
      </c>
      <c r="K79" s="4">
        <v>7</v>
      </c>
    </row>
    <row r="80" spans="1:11" x14ac:dyDescent="0.3">
      <c r="A80" s="1">
        <f>IFERROR(VLOOKUP(D80,[1]RIJDERS!$B$9:$D$4359,2,FALSE),"")</f>
        <v>273</v>
      </c>
      <c r="B80" s="2" t="str">
        <f>IFERROR(VLOOKUP(D80,[1]RIJDERS!$B$9:$D$4359,3,FALSE),IF(ISBLANK(C80),"",C80))</f>
        <v>KHAYER IBRHIM</v>
      </c>
      <c r="C80" s="11" t="s">
        <v>9</v>
      </c>
      <c r="D80" s="10">
        <v>11141</v>
      </c>
      <c r="E80" s="4">
        <v>0</v>
      </c>
      <c r="F80" s="4">
        <v>7</v>
      </c>
      <c r="G80" s="4">
        <v>0</v>
      </c>
      <c r="H80" s="4">
        <v>0</v>
      </c>
      <c r="I80" s="4">
        <v>0</v>
      </c>
      <c r="J80" s="4">
        <v>0</v>
      </c>
      <c r="K80" s="4">
        <v>7</v>
      </c>
    </row>
    <row r="81" spans="1:11" x14ac:dyDescent="0.3">
      <c r="A81" s="1">
        <f>IFERROR(VLOOKUP(D81,[1]RIJDERS!$B$9:$D$4359,2,FALSE),"")</f>
        <v>168</v>
      </c>
      <c r="B81" s="2" t="str">
        <f>IFERROR(VLOOKUP(D81,[1]RIJDERS!$B$9:$D$4359,3,FALSE),IF(ISBLANK(C81),"",C81))</f>
        <v>Philippe HORN</v>
      </c>
      <c r="C81" s="11" t="s">
        <v>9</v>
      </c>
      <c r="D81" s="10">
        <v>164646</v>
      </c>
      <c r="E81" s="4">
        <v>7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7</v>
      </c>
    </row>
    <row r="82" spans="1:11" x14ac:dyDescent="0.3">
      <c r="A82" s="1">
        <f>IFERROR(VLOOKUP(D82,[1]RIJDERS!$B$9:$D$4359,2,FALSE),"")</f>
        <v>167</v>
      </c>
      <c r="B82" s="2" t="str">
        <f>IFERROR(VLOOKUP(D82,[1]RIJDERS!$B$9:$D$4359,3,FALSE),IF(ISBLANK(C82),"",C82))</f>
        <v>Matéo GOSET</v>
      </c>
      <c r="C82" s="11" t="s">
        <v>9</v>
      </c>
      <c r="D82" s="10">
        <v>164645</v>
      </c>
      <c r="E82" s="4">
        <v>0</v>
      </c>
      <c r="F82" s="4">
        <v>6</v>
      </c>
      <c r="G82" s="4">
        <v>0</v>
      </c>
      <c r="H82" s="4">
        <v>0</v>
      </c>
      <c r="I82" s="4">
        <v>0</v>
      </c>
      <c r="J82" s="4">
        <v>0</v>
      </c>
      <c r="K82" s="4">
        <v>6</v>
      </c>
    </row>
    <row r="83" spans="1:11" x14ac:dyDescent="0.3">
      <c r="A83" s="1" t="str">
        <f>IFERROR(VLOOKUP(D83,[1]RIJDERS!$B$9:$D$4359,2,FALSE),"")</f>
        <v/>
      </c>
      <c r="B83" s="2" t="str">
        <f>IFERROR(VLOOKUP(D83,[1]RIJDERS!$B$9:$D$4359,3,FALSE),IF(ISBLANK(C83),"",C83))</f>
        <v/>
      </c>
      <c r="C83" s="10"/>
      <c r="D83" s="4"/>
      <c r="E83" s="4"/>
      <c r="F83" s="4"/>
      <c r="G83" s="4"/>
      <c r="H83" s="4"/>
      <c r="I83" s="4"/>
      <c r="J83" s="4"/>
      <c r="K83" s="4"/>
    </row>
    <row r="84" spans="1:11" x14ac:dyDescent="0.3">
      <c r="A84" s="1" t="str">
        <f>IFERROR(VLOOKUP(D84,[1]RIJDERS!$B$9:$D$4359,2,FALSE),"")</f>
        <v/>
      </c>
      <c r="B84" s="2" t="str">
        <f>IFERROR(VLOOKUP(D84,[1]RIJDERS!$B$9:$D$4359,3,FALSE),IF(ISBLANK(C84),"",C84))</f>
        <v>Boys 14 jaar</v>
      </c>
      <c r="C84" s="10" t="s">
        <v>10</v>
      </c>
      <c r="D84" s="4"/>
      <c r="E84" s="4"/>
      <c r="F84" s="4"/>
      <c r="G84" s="4"/>
      <c r="H84" s="4"/>
      <c r="I84" s="4"/>
      <c r="J84" s="4"/>
      <c r="K84" s="4"/>
    </row>
    <row r="85" spans="1:11" x14ac:dyDescent="0.3">
      <c r="A85" s="1">
        <f>IFERROR(VLOOKUP(D85,[1]RIJDERS!$B$9:$D$4359,2,FALSE),"")</f>
        <v>41</v>
      </c>
      <c r="B85" s="2" t="str">
        <f>IFERROR(VLOOKUP(D85,[1]RIJDERS!$B$9:$D$4359,3,FALSE),IF(ISBLANK(C85),"",C85))</f>
        <v>Liam VAN ENDERT</v>
      </c>
      <c r="C85" s="11" t="s">
        <v>11</v>
      </c>
      <c r="D85" s="10">
        <v>161682</v>
      </c>
      <c r="E85" s="4">
        <v>57</v>
      </c>
      <c r="F85" s="4">
        <v>48</v>
      </c>
      <c r="G85" s="4">
        <v>0</v>
      </c>
      <c r="H85" s="4">
        <v>0</v>
      </c>
      <c r="I85" s="4">
        <v>0</v>
      </c>
      <c r="J85" s="4">
        <v>0</v>
      </c>
      <c r="K85" s="4">
        <v>105</v>
      </c>
    </row>
    <row r="86" spans="1:11" x14ac:dyDescent="0.3">
      <c r="A86" s="1">
        <f>IFERROR(VLOOKUP(D86,[1]RIJDERS!$B$9:$D$4359,2,FALSE),"")</f>
        <v>80</v>
      </c>
      <c r="B86" s="2" t="str">
        <f>IFERROR(VLOOKUP(D86,[1]RIJDERS!$B$9:$D$4359,3,FALSE),IF(ISBLANK(C86),"",C86))</f>
        <v>Wannes SERRÉ</v>
      </c>
      <c r="C86" s="11" t="s">
        <v>11</v>
      </c>
      <c r="D86" s="10">
        <v>167454</v>
      </c>
      <c r="E86" s="4">
        <v>42</v>
      </c>
      <c r="F86" s="4">
        <v>52</v>
      </c>
      <c r="G86" s="4">
        <v>0</v>
      </c>
      <c r="H86" s="4">
        <v>0</v>
      </c>
      <c r="I86" s="4">
        <v>0</v>
      </c>
      <c r="J86" s="4">
        <v>0</v>
      </c>
      <c r="K86" s="4">
        <v>94</v>
      </c>
    </row>
    <row r="87" spans="1:11" x14ac:dyDescent="0.3">
      <c r="A87" s="1">
        <f>IFERROR(VLOOKUP(D87,[1]RIJDERS!$B$9:$D$4359,2,FALSE),"")</f>
        <v>137</v>
      </c>
      <c r="B87" s="2" t="str">
        <f>IFERROR(VLOOKUP(D87,[1]RIJDERS!$B$9:$D$4359,3,FALSE),IF(ISBLANK(C87),"",C87))</f>
        <v>Niele EYMAEL</v>
      </c>
      <c r="C87" s="11" t="s">
        <v>11</v>
      </c>
      <c r="D87" s="10">
        <v>163606</v>
      </c>
      <c r="E87" s="4">
        <v>47</v>
      </c>
      <c r="F87" s="4">
        <v>38</v>
      </c>
      <c r="G87" s="4">
        <v>0</v>
      </c>
      <c r="H87" s="4">
        <v>0</v>
      </c>
      <c r="I87" s="4">
        <v>0</v>
      </c>
      <c r="J87" s="4">
        <v>0</v>
      </c>
      <c r="K87" s="4">
        <v>85</v>
      </c>
    </row>
    <row r="88" spans="1:11" x14ac:dyDescent="0.3">
      <c r="A88" s="1">
        <f>IFERROR(VLOOKUP(D88,[1]RIJDERS!$B$9:$D$4359,2,FALSE),"")</f>
        <v>79</v>
      </c>
      <c r="B88" s="2" t="str">
        <f>IFERROR(VLOOKUP(D88,[1]RIJDERS!$B$9:$D$4359,3,FALSE),IF(ISBLANK(C88),"",C88))</f>
        <v>Mille LENAERTS</v>
      </c>
      <c r="C88" s="11" t="s">
        <v>11</v>
      </c>
      <c r="D88" s="10">
        <v>163035</v>
      </c>
      <c r="E88" s="4">
        <v>39</v>
      </c>
      <c r="F88" s="4">
        <v>41</v>
      </c>
      <c r="G88" s="4">
        <v>0</v>
      </c>
      <c r="H88" s="4">
        <v>0</v>
      </c>
      <c r="I88" s="4">
        <v>0</v>
      </c>
      <c r="J88" s="4">
        <v>0</v>
      </c>
      <c r="K88" s="4">
        <v>80</v>
      </c>
    </row>
    <row r="89" spans="1:11" x14ac:dyDescent="0.3">
      <c r="A89" s="1">
        <f>IFERROR(VLOOKUP(D89,[1]RIJDERS!$B$9:$D$4359,2,FALSE),"")</f>
        <v>45</v>
      </c>
      <c r="B89" s="2" t="str">
        <f>IFERROR(VLOOKUP(D89,[1]RIJDERS!$B$9:$D$4359,3,FALSE),IF(ISBLANK(C89),"",C89))</f>
        <v>Jasper LENAERTS</v>
      </c>
      <c r="C89" s="11" t="s">
        <v>11</v>
      </c>
      <c r="D89" s="10">
        <v>159320</v>
      </c>
      <c r="E89" s="4">
        <v>34</v>
      </c>
      <c r="F89" s="4">
        <v>36</v>
      </c>
      <c r="G89" s="4">
        <v>0</v>
      </c>
      <c r="H89" s="4">
        <v>0</v>
      </c>
      <c r="I89" s="4">
        <v>0</v>
      </c>
      <c r="J89" s="4">
        <v>0</v>
      </c>
      <c r="K89" s="4">
        <v>70</v>
      </c>
    </row>
    <row r="90" spans="1:11" x14ac:dyDescent="0.3">
      <c r="A90" s="1">
        <f>IFERROR(VLOOKUP(D90,[1]RIJDERS!$B$9:$D$4359,2,FALSE),"")</f>
        <v>96</v>
      </c>
      <c r="B90" s="2" t="str">
        <f>IFERROR(VLOOKUP(D90,[1]RIJDERS!$B$9:$D$4359,3,FALSE),IF(ISBLANK(C90),"",C90))</f>
        <v>Len CAMPAERT</v>
      </c>
      <c r="C90" s="11" t="s">
        <v>11</v>
      </c>
      <c r="D90" s="10">
        <v>149640</v>
      </c>
      <c r="E90" s="4">
        <v>46</v>
      </c>
      <c r="F90" s="4">
        <v>22</v>
      </c>
      <c r="G90" s="4">
        <v>0</v>
      </c>
      <c r="H90" s="4">
        <v>0</v>
      </c>
      <c r="I90" s="4">
        <v>0</v>
      </c>
      <c r="J90" s="4">
        <v>0</v>
      </c>
      <c r="K90" s="4">
        <v>68</v>
      </c>
    </row>
    <row r="91" spans="1:11" x14ac:dyDescent="0.3">
      <c r="A91" s="1">
        <f>IFERROR(VLOOKUP(D91,[1]RIJDERS!$B$9:$D$4359,2,FALSE),"")</f>
        <v>141</v>
      </c>
      <c r="B91" s="2" t="str">
        <f>IFERROR(VLOOKUP(D91,[1]RIJDERS!$B$9:$D$4359,3,FALSE),IF(ISBLANK(C91),"",C91))</f>
        <v>Sam GEURTS</v>
      </c>
      <c r="C91" s="11" t="s">
        <v>11</v>
      </c>
      <c r="D91" s="10">
        <v>163480</v>
      </c>
      <c r="E91" s="4">
        <v>42</v>
      </c>
      <c r="F91" s="4">
        <v>26</v>
      </c>
      <c r="G91" s="4">
        <v>0</v>
      </c>
      <c r="H91" s="4">
        <v>0</v>
      </c>
      <c r="I91" s="4">
        <v>0</v>
      </c>
      <c r="J91" s="4">
        <v>0</v>
      </c>
      <c r="K91" s="4">
        <v>68</v>
      </c>
    </row>
    <row r="92" spans="1:11" x14ac:dyDescent="0.3">
      <c r="A92" s="1">
        <f>IFERROR(VLOOKUP(D92,[1]RIJDERS!$B$9:$D$4359,2,FALSE),"")</f>
        <v>102</v>
      </c>
      <c r="B92" s="2" t="str">
        <f>IFERROR(VLOOKUP(D92,[1]RIJDERS!$B$9:$D$4359,3,FALSE),IF(ISBLANK(C92),"",C92))</f>
        <v>Willian FRANCART</v>
      </c>
      <c r="C92" s="11" t="s">
        <v>11</v>
      </c>
      <c r="D92" s="10">
        <v>164669</v>
      </c>
      <c r="E92" s="4">
        <v>0</v>
      </c>
      <c r="F92" s="4">
        <v>59</v>
      </c>
      <c r="G92" s="4">
        <v>0</v>
      </c>
      <c r="H92" s="4">
        <v>0</v>
      </c>
      <c r="I92" s="4">
        <v>0</v>
      </c>
      <c r="J92" s="4">
        <v>0</v>
      </c>
      <c r="K92" s="4">
        <v>59</v>
      </c>
    </row>
    <row r="93" spans="1:11" x14ac:dyDescent="0.3">
      <c r="A93" s="1">
        <f>IFERROR(VLOOKUP(D93,[1]RIJDERS!$B$9:$D$4359,2,FALSE),"")</f>
        <v>52</v>
      </c>
      <c r="B93" s="2" t="str">
        <f>IFERROR(VLOOKUP(D93,[1]RIJDERS!$B$9:$D$4359,3,FALSE),IF(ISBLANK(C93),"",C93))</f>
        <v>Kyrian DE SADELEIR</v>
      </c>
      <c r="C93" s="11" t="s">
        <v>11</v>
      </c>
      <c r="D93" s="10">
        <v>159395</v>
      </c>
      <c r="E93" s="4">
        <v>39</v>
      </c>
      <c r="F93" s="4">
        <v>11</v>
      </c>
      <c r="G93" s="4">
        <v>0</v>
      </c>
      <c r="H93" s="4">
        <v>0</v>
      </c>
      <c r="I93" s="4">
        <v>0</v>
      </c>
      <c r="J93" s="4">
        <v>0</v>
      </c>
      <c r="K93" s="4">
        <v>50</v>
      </c>
    </row>
    <row r="94" spans="1:11" x14ac:dyDescent="0.3">
      <c r="A94" s="1">
        <f>IFERROR(VLOOKUP(D94,[1]RIJDERS!$B$9:$D$4359,2,FALSE),"")</f>
        <v>125</v>
      </c>
      <c r="B94" s="2" t="str">
        <f>IFERROR(VLOOKUP(D94,[1]RIJDERS!$B$9:$D$4359,3,FALSE),IF(ISBLANK(C94),"",C94))</f>
        <v>Naythen REYNAERT</v>
      </c>
      <c r="C94" s="11" t="s">
        <v>11</v>
      </c>
      <c r="D94" s="10">
        <v>162456</v>
      </c>
      <c r="E94" s="4">
        <v>24</v>
      </c>
      <c r="F94" s="4">
        <v>26</v>
      </c>
      <c r="G94" s="4">
        <v>0</v>
      </c>
      <c r="H94" s="4">
        <v>0</v>
      </c>
      <c r="I94" s="4">
        <v>0</v>
      </c>
      <c r="J94" s="4">
        <v>0</v>
      </c>
      <c r="K94" s="4">
        <v>50</v>
      </c>
    </row>
    <row r="95" spans="1:11" x14ac:dyDescent="0.3">
      <c r="A95" s="1">
        <f>IFERROR(VLOOKUP(D95,[1]RIJDERS!$B$9:$D$4359,2,FALSE),"")</f>
        <v>75</v>
      </c>
      <c r="B95" s="2" t="str">
        <f>IFERROR(VLOOKUP(D95,[1]RIJDERS!$B$9:$D$4359,3,FALSE),IF(ISBLANK(C95),"",C95))</f>
        <v>Yarno COLBRANT</v>
      </c>
      <c r="C95" s="11" t="s">
        <v>11</v>
      </c>
      <c r="D95" s="10">
        <v>153370</v>
      </c>
      <c r="E95" s="4">
        <v>0</v>
      </c>
      <c r="F95" s="4">
        <v>44</v>
      </c>
      <c r="G95" s="4">
        <v>0</v>
      </c>
      <c r="H95" s="4">
        <v>0</v>
      </c>
      <c r="I95" s="4">
        <v>0</v>
      </c>
      <c r="J95" s="4">
        <v>0</v>
      </c>
      <c r="K95" s="4">
        <v>44</v>
      </c>
    </row>
    <row r="96" spans="1:11" x14ac:dyDescent="0.3">
      <c r="A96" s="1">
        <f>IFERROR(VLOOKUP(D96,[1]RIJDERS!$B$9:$D$4359,2,FALSE),"")</f>
        <v>133</v>
      </c>
      <c r="B96" s="2" t="str">
        <f>IFERROR(VLOOKUP(D96,[1]RIJDERS!$B$9:$D$4359,3,FALSE),IF(ISBLANK(C96),"",C96))</f>
        <v>Stan VERMEULEN</v>
      </c>
      <c r="C96" s="11" t="s">
        <v>11</v>
      </c>
      <c r="D96" s="10">
        <v>168751</v>
      </c>
      <c r="E96" s="4">
        <v>0</v>
      </c>
      <c r="F96" s="4">
        <v>42</v>
      </c>
      <c r="G96" s="4">
        <v>0</v>
      </c>
      <c r="H96" s="4">
        <v>0</v>
      </c>
      <c r="I96" s="4">
        <v>0</v>
      </c>
      <c r="J96" s="4">
        <v>0</v>
      </c>
      <c r="K96" s="4">
        <v>42</v>
      </c>
    </row>
    <row r="97" spans="1:11" x14ac:dyDescent="0.3">
      <c r="A97" s="1">
        <f>IFERROR(VLOOKUP(D97,[1]RIJDERS!$B$9:$D$4359,2,FALSE),"")</f>
        <v>138</v>
      </c>
      <c r="B97" s="2" t="str">
        <f>IFERROR(VLOOKUP(D97,[1]RIJDERS!$B$9:$D$4359,3,FALSE),IF(ISBLANK(C97),"",C97))</f>
        <v>Ruben PALMANS</v>
      </c>
      <c r="C97" s="11" t="s">
        <v>11</v>
      </c>
      <c r="D97" s="10">
        <v>168257</v>
      </c>
      <c r="E97" s="4">
        <v>26</v>
      </c>
      <c r="F97" s="4">
        <v>13</v>
      </c>
      <c r="G97" s="4">
        <v>0</v>
      </c>
      <c r="H97" s="4">
        <v>0</v>
      </c>
      <c r="I97" s="4">
        <v>0</v>
      </c>
      <c r="J97" s="4">
        <v>0</v>
      </c>
      <c r="K97" s="4">
        <v>39</v>
      </c>
    </row>
    <row r="98" spans="1:11" x14ac:dyDescent="0.3">
      <c r="A98" s="1">
        <f>IFERROR(VLOOKUP(D98,[1]RIJDERS!$B$9:$D$4359,2,FALSE),"")</f>
        <v>30</v>
      </c>
      <c r="B98" s="2" t="str">
        <f>IFERROR(VLOOKUP(D98,[1]RIJDERS!$B$9:$D$4359,3,FALSE),IF(ISBLANK(C98),"",C98))</f>
        <v>Ruben VANHERF</v>
      </c>
      <c r="C98" s="11" t="s">
        <v>11</v>
      </c>
      <c r="D98" s="10">
        <v>159612</v>
      </c>
      <c r="E98" s="4">
        <v>13</v>
      </c>
      <c r="F98" s="4">
        <v>22</v>
      </c>
      <c r="G98" s="4">
        <v>0</v>
      </c>
      <c r="H98" s="4">
        <v>0</v>
      </c>
      <c r="I98" s="4">
        <v>0</v>
      </c>
      <c r="J98" s="4">
        <v>0</v>
      </c>
      <c r="K98" s="4">
        <v>35</v>
      </c>
    </row>
    <row r="99" spans="1:11" x14ac:dyDescent="0.3">
      <c r="A99" s="1">
        <f>IFERROR(VLOOKUP(D99,[1]RIJDERS!$B$9:$D$4359,2,FALSE),"")</f>
        <v>29</v>
      </c>
      <c r="B99" s="2" t="str">
        <f>IFERROR(VLOOKUP(D99,[1]RIJDERS!$B$9:$D$4359,3,FALSE),IF(ISBLANK(C99),"",C99))</f>
        <v>Thijs WYNANTS</v>
      </c>
      <c r="C99" s="11" t="s">
        <v>11</v>
      </c>
      <c r="D99" s="10">
        <v>168303</v>
      </c>
      <c r="E99" s="4">
        <v>34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34</v>
      </c>
    </row>
    <row r="100" spans="1:11" x14ac:dyDescent="0.3">
      <c r="A100" s="1">
        <f>IFERROR(VLOOKUP(D100,[1]RIJDERS!$B$9:$D$4359,2,FALSE),"")</f>
        <v>86</v>
      </c>
      <c r="B100" s="2" t="str">
        <f>IFERROR(VLOOKUP(D100,[1]RIJDERS!$B$9:$D$4359,3,FALSE),IF(ISBLANK(C100),"",C100))</f>
        <v>Freek VAN DE LAER</v>
      </c>
      <c r="C100" s="11" t="s">
        <v>11</v>
      </c>
      <c r="D100" s="10">
        <v>144202</v>
      </c>
      <c r="E100" s="4">
        <v>0</v>
      </c>
      <c r="F100" s="4">
        <v>28</v>
      </c>
      <c r="G100" s="4">
        <v>0</v>
      </c>
      <c r="H100" s="4">
        <v>0</v>
      </c>
      <c r="I100" s="4">
        <v>0</v>
      </c>
      <c r="J100" s="4">
        <v>0</v>
      </c>
      <c r="K100" s="4">
        <v>28</v>
      </c>
    </row>
    <row r="101" spans="1:11" x14ac:dyDescent="0.3">
      <c r="A101" s="1">
        <f>IFERROR(VLOOKUP(D101,[1]RIJDERS!$B$9:$D$4359,2,FALSE),"")</f>
        <v>60</v>
      </c>
      <c r="B101" s="2" t="str">
        <f>IFERROR(VLOOKUP(D101,[1]RIJDERS!$B$9:$D$4359,3,FALSE),IF(ISBLANK(C101),"",C101))</f>
        <v>Seppe DE SWART</v>
      </c>
      <c r="C101" s="11" t="s">
        <v>11</v>
      </c>
      <c r="D101" s="10">
        <v>172262</v>
      </c>
      <c r="E101" s="4">
        <v>27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27</v>
      </c>
    </row>
    <row r="102" spans="1:11" x14ac:dyDescent="0.3">
      <c r="A102" s="1">
        <f>IFERROR(VLOOKUP(D102,[1]RIJDERS!$B$9:$D$4359,2,FALSE),"")</f>
        <v>176</v>
      </c>
      <c r="B102" s="2" t="str">
        <f>IFERROR(VLOOKUP(D102,[1]RIJDERS!$B$9:$D$4359,3,FALSE),IF(ISBLANK(C102),"",C102))</f>
        <v>Corentin JACOBY</v>
      </c>
      <c r="C102" s="11" t="s">
        <v>11</v>
      </c>
      <c r="D102" s="10">
        <v>169309</v>
      </c>
      <c r="E102" s="4">
        <v>25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25</v>
      </c>
    </row>
    <row r="103" spans="1:11" x14ac:dyDescent="0.3">
      <c r="A103" s="1">
        <f>IFERROR(VLOOKUP(D103,[1]RIJDERS!$B$9:$D$4359,2,FALSE),"")</f>
        <v>40</v>
      </c>
      <c r="B103" s="2" t="str">
        <f>IFERROR(VLOOKUP(D103,[1]RIJDERS!$B$9:$D$4359,3,FALSE),IF(ISBLANK(C103),"",C103))</f>
        <v>Mathis DE WEVER</v>
      </c>
      <c r="C103" s="11" t="s">
        <v>11</v>
      </c>
      <c r="D103" s="10">
        <v>166671</v>
      </c>
      <c r="E103" s="4">
        <v>0</v>
      </c>
      <c r="F103" s="4">
        <v>22</v>
      </c>
      <c r="G103" s="4">
        <v>0</v>
      </c>
      <c r="H103" s="4">
        <v>0</v>
      </c>
      <c r="I103" s="4">
        <v>0</v>
      </c>
      <c r="J103" s="4">
        <v>0</v>
      </c>
      <c r="K103" s="4">
        <v>22</v>
      </c>
    </row>
    <row r="104" spans="1:11" x14ac:dyDescent="0.3">
      <c r="A104" s="1">
        <f>IFERROR(VLOOKUP(D104,[1]RIJDERS!$B$9:$D$4359,2,FALSE),"")</f>
        <v>218</v>
      </c>
      <c r="B104" s="2" t="str">
        <f>IFERROR(VLOOKUP(D104,[1]RIJDERS!$B$9:$D$4359,3,FALSE),IF(ISBLANK(C104),"",C104))</f>
        <v>Loan DENIS</v>
      </c>
      <c r="C104" s="11" t="s">
        <v>11</v>
      </c>
      <c r="D104" s="10">
        <v>176955</v>
      </c>
      <c r="E104" s="4">
        <v>12</v>
      </c>
      <c r="F104" s="4">
        <v>10</v>
      </c>
      <c r="G104" s="4">
        <v>0</v>
      </c>
      <c r="H104" s="4">
        <v>0</v>
      </c>
      <c r="I104" s="4">
        <v>0</v>
      </c>
      <c r="J104" s="4">
        <v>0</v>
      </c>
      <c r="K104" s="4">
        <v>22</v>
      </c>
    </row>
    <row r="105" spans="1:11" x14ac:dyDescent="0.3">
      <c r="A105" s="1">
        <f>IFERROR(VLOOKUP(D105,[1]RIJDERS!$B$9:$D$4359,2,FALSE),"")</f>
        <v>180</v>
      </c>
      <c r="B105" s="2" t="str">
        <f>IFERROR(VLOOKUP(D105,[1]RIJDERS!$B$9:$D$4359,3,FALSE),IF(ISBLANK(C105),"",C105))</f>
        <v>Alexis PAULIS</v>
      </c>
      <c r="C105" s="11" t="s">
        <v>11</v>
      </c>
      <c r="D105" s="10">
        <v>173777</v>
      </c>
      <c r="E105" s="4">
        <v>12</v>
      </c>
      <c r="F105" s="4">
        <v>10</v>
      </c>
      <c r="G105" s="4">
        <v>0</v>
      </c>
      <c r="H105" s="4">
        <v>0</v>
      </c>
      <c r="I105" s="4">
        <v>0</v>
      </c>
      <c r="J105" s="4">
        <v>0</v>
      </c>
      <c r="K105" s="4">
        <v>22</v>
      </c>
    </row>
    <row r="106" spans="1:11" x14ac:dyDescent="0.3">
      <c r="A106" s="1">
        <f>IFERROR(VLOOKUP(D106,[1]RIJDERS!$B$9:$D$4359,2,FALSE),"")</f>
        <v>69</v>
      </c>
      <c r="B106" s="2" t="str">
        <f>IFERROR(VLOOKUP(D106,[1]RIJDERS!$B$9:$D$4359,3,FALSE),IF(ISBLANK(C106),"",C106))</f>
        <v>Jules LAIME</v>
      </c>
      <c r="C106" s="11" t="s">
        <v>11</v>
      </c>
      <c r="D106" s="10">
        <v>169310</v>
      </c>
      <c r="E106" s="4">
        <v>0</v>
      </c>
      <c r="F106" s="4">
        <v>21</v>
      </c>
      <c r="G106" s="4">
        <v>0</v>
      </c>
      <c r="H106" s="4">
        <v>0</v>
      </c>
      <c r="I106" s="4">
        <v>0</v>
      </c>
      <c r="J106" s="4">
        <v>0</v>
      </c>
      <c r="K106" s="4">
        <v>21</v>
      </c>
    </row>
    <row r="107" spans="1:11" x14ac:dyDescent="0.3">
      <c r="A107" s="1">
        <f>IFERROR(VLOOKUP(D107,[1]RIJDERS!$B$9:$D$4359,2,FALSE),"")</f>
        <v>99</v>
      </c>
      <c r="B107" s="2" t="str">
        <f>IFERROR(VLOOKUP(D107,[1]RIJDERS!$B$9:$D$4359,3,FALSE),IF(ISBLANK(C107),"",C107))</f>
        <v>Louis HUSQUET</v>
      </c>
      <c r="C107" s="11" t="s">
        <v>11</v>
      </c>
      <c r="D107" s="10">
        <v>173774</v>
      </c>
      <c r="E107" s="4">
        <v>0</v>
      </c>
      <c r="F107" s="4">
        <v>20</v>
      </c>
      <c r="G107" s="4">
        <v>0</v>
      </c>
      <c r="H107" s="4">
        <v>0</v>
      </c>
      <c r="I107" s="4">
        <v>0</v>
      </c>
      <c r="J107" s="4">
        <v>0</v>
      </c>
      <c r="K107" s="4">
        <v>20</v>
      </c>
    </row>
    <row r="108" spans="1:11" x14ac:dyDescent="0.3">
      <c r="A108" s="1">
        <f>IFERROR(VLOOKUP(D108,[1]RIJDERS!$B$9:$D$4359,2,FALSE),"")</f>
        <v>68</v>
      </c>
      <c r="B108" s="2" t="str">
        <f>IFERROR(VLOOKUP(D108,[1]RIJDERS!$B$9:$D$4359,3,FALSE),IF(ISBLANK(C108),"",C108))</f>
        <v>Thor VERMEEREN</v>
      </c>
      <c r="C108" s="11" t="s">
        <v>11</v>
      </c>
      <c r="D108" s="10">
        <v>165995</v>
      </c>
      <c r="E108" s="4">
        <v>20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20</v>
      </c>
    </row>
    <row r="109" spans="1:11" x14ac:dyDescent="0.3">
      <c r="A109" s="1">
        <f>IFERROR(VLOOKUP(D109,[1]RIJDERS!$B$9:$D$4359,2,FALSE),"")</f>
        <v>64</v>
      </c>
      <c r="B109" s="2" t="str">
        <f>IFERROR(VLOOKUP(D109,[1]RIJDERS!$B$9:$D$4359,3,FALSE),IF(ISBLANK(C109),"",C109))</f>
        <v>Dinesh MERTENS</v>
      </c>
      <c r="C109" s="11" t="s">
        <v>11</v>
      </c>
      <c r="D109" s="10">
        <v>163543</v>
      </c>
      <c r="E109" s="4">
        <v>19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19</v>
      </c>
    </row>
    <row r="110" spans="1:11" x14ac:dyDescent="0.3">
      <c r="A110" s="1">
        <f>IFERROR(VLOOKUP(D110,[1]RIJDERS!$B$9:$D$4359,2,FALSE),"")</f>
        <v>140</v>
      </c>
      <c r="B110" s="2" t="str">
        <f>IFERROR(VLOOKUP(D110,[1]RIJDERS!$B$9:$D$4359,3,FALSE),IF(ISBLANK(C110),"",C110))</f>
        <v>Levi DECLERCK</v>
      </c>
      <c r="C110" s="11" t="s">
        <v>11</v>
      </c>
      <c r="D110" s="10">
        <v>168884</v>
      </c>
      <c r="E110" s="4">
        <v>19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19</v>
      </c>
    </row>
    <row r="111" spans="1:11" x14ac:dyDescent="0.3">
      <c r="A111" s="1">
        <f>IFERROR(VLOOKUP(D111,[1]RIJDERS!$B$9:$D$4359,2,FALSE),"")</f>
        <v>122</v>
      </c>
      <c r="B111" s="2" t="str">
        <f>IFERROR(VLOOKUP(D111,[1]RIJDERS!$B$9:$D$4359,3,FALSE),IF(ISBLANK(C111),"",C111))</f>
        <v>Colin COLLET</v>
      </c>
      <c r="C111" s="11" t="s">
        <v>11</v>
      </c>
      <c r="D111" s="10">
        <v>169308</v>
      </c>
      <c r="E111" s="4">
        <v>8</v>
      </c>
      <c r="F111" s="4">
        <v>8</v>
      </c>
      <c r="G111" s="4">
        <v>0</v>
      </c>
      <c r="H111" s="4">
        <v>0</v>
      </c>
      <c r="I111" s="4">
        <v>0</v>
      </c>
      <c r="J111" s="4">
        <v>0</v>
      </c>
      <c r="K111" s="4">
        <v>16</v>
      </c>
    </row>
    <row r="112" spans="1:11" x14ac:dyDescent="0.3">
      <c r="A112" s="1">
        <f>IFERROR(VLOOKUP(D112,[1]RIJDERS!$B$9:$D$4359,2,FALSE),"")</f>
        <v>183</v>
      </c>
      <c r="B112" s="2" t="str">
        <f>IFERROR(VLOOKUP(D112,[1]RIJDERS!$B$9:$D$4359,3,FALSE),IF(ISBLANK(C112),"",C112))</f>
        <v>Nand ALLIET</v>
      </c>
      <c r="C112" s="11" t="s">
        <v>11</v>
      </c>
      <c r="D112" s="10">
        <v>149072</v>
      </c>
      <c r="E112" s="4">
        <v>14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14</v>
      </c>
    </row>
    <row r="113" spans="1:11" x14ac:dyDescent="0.3">
      <c r="A113" s="1">
        <f>IFERROR(VLOOKUP(D113,[1]RIJDERS!$B$9:$D$4359,2,FALSE),"")</f>
        <v>132</v>
      </c>
      <c r="B113" s="2" t="str">
        <f>IFERROR(VLOOKUP(D113,[1]RIJDERS!$B$9:$D$4359,3,FALSE),IF(ISBLANK(C113),"",C113))</f>
        <v>Théo MAYERUS</v>
      </c>
      <c r="C113" s="11" t="s">
        <v>11</v>
      </c>
      <c r="D113" s="10">
        <v>173776</v>
      </c>
      <c r="E113" s="4">
        <v>7</v>
      </c>
      <c r="F113" s="4">
        <v>7</v>
      </c>
      <c r="G113" s="4">
        <v>0</v>
      </c>
      <c r="H113" s="4">
        <v>0</v>
      </c>
      <c r="I113" s="4">
        <v>0</v>
      </c>
      <c r="J113" s="4">
        <v>0</v>
      </c>
      <c r="K113" s="4">
        <v>14</v>
      </c>
    </row>
    <row r="114" spans="1:11" x14ac:dyDescent="0.3">
      <c r="A114" s="1" t="str">
        <f>IFERROR(VLOOKUP(D114,[1]RIJDERS!$B$9:$D$4359,2,FALSE),"")</f>
        <v>10C</v>
      </c>
      <c r="B114" s="2" t="str">
        <f>IFERROR(VLOOKUP(D114,[1]RIJDERS!$B$9:$D$4359,3,FALSE),IF(ISBLANK(C114),"",C114))</f>
        <v>CHILESE MARCEAU</v>
      </c>
      <c r="C114" s="11" t="s">
        <v>11</v>
      </c>
      <c r="D114" s="10">
        <v>11127</v>
      </c>
      <c r="E114" s="4">
        <v>13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13</v>
      </c>
    </row>
    <row r="115" spans="1:11" x14ac:dyDescent="0.3">
      <c r="A115" s="1">
        <f>IFERROR(VLOOKUP(D115,[1]RIJDERS!$B$9:$D$4359,2,FALSE),"")</f>
        <v>269</v>
      </c>
      <c r="B115" s="2" t="str">
        <f>IFERROR(VLOOKUP(D115,[1]RIJDERS!$B$9:$D$4359,3,FALSE),IF(ISBLANK(C115),"",C115))</f>
        <v>Thiméo JESSEL</v>
      </c>
      <c r="C115" s="11" t="s">
        <v>11</v>
      </c>
      <c r="D115" s="10">
        <v>164670</v>
      </c>
      <c r="E115" s="4">
        <v>7</v>
      </c>
      <c r="F115" s="4">
        <v>6</v>
      </c>
      <c r="G115" s="4">
        <v>0</v>
      </c>
      <c r="H115" s="4">
        <v>0</v>
      </c>
      <c r="I115" s="4">
        <v>0</v>
      </c>
      <c r="J115" s="4">
        <v>0</v>
      </c>
      <c r="K115" s="4">
        <v>13</v>
      </c>
    </row>
    <row r="116" spans="1:11" x14ac:dyDescent="0.3">
      <c r="A116" s="1">
        <f>IFERROR(VLOOKUP(D116,[1]RIJDERS!$B$9:$D$4359,2,FALSE),"")</f>
        <v>106</v>
      </c>
      <c r="B116" s="2" t="str">
        <f>IFERROR(VLOOKUP(D116,[1]RIJDERS!$B$9:$D$4359,3,FALSE),IF(ISBLANK(C116),"",C116))</f>
        <v>Wout CAMPS</v>
      </c>
      <c r="C116" s="11" t="s">
        <v>11</v>
      </c>
      <c r="D116" s="10">
        <v>160631</v>
      </c>
      <c r="E116" s="4">
        <v>0</v>
      </c>
      <c r="F116" s="4">
        <v>12</v>
      </c>
      <c r="G116" s="4">
        <v>0</v>
      </c>
      <c r="H116" s="4">
        <v>0</v>
      </c>
      <c r="I116" s="4">
        <v>0</v>
      </c>
      <c r="J116" s="4">
        <v>0</v>
      </c>
      <c r="K116" s="4">
        <v>12</v>
      </c>
    </row>
    <row r="117" spans="1:11" x14ac:dyDescent="0.3">
      <c r="A117" s="1">
        <f>IFERROR(VLOOKUP(D117,[1]RIJDERS!$B$9:$D$4359,2,FALSE),"")</f>
        <v>126</v>
      </c>
      <c r="B117" s="2" t="str">
        <f>IFERROR(VLOOKUP(D117,[1]RIJDERS!$B$9:$D$4359,3,FALSE),IF(ISBLANK(C117),"",C117))</f>
        <v>Brent WOUTERS</v>
      </c>
      <c r="C117" s="11" t="s">
        <v>11</v>
      </c>
      <c r="D117" s="10">
        <v>153991</v>
      </c>
      <c r="E117" s="4">
        <v>0</v>
      </c>
      <c r="F117" s="4">
        <v>11</v>
      </c>
      <c r="G117" s="4">
        <v>0</v>
      </c>
      <c r="H117" s="4">
        <v>0</v>
      </c>
      <c r="I117" s="4">
        <v>0</v>
      </c>
      <c r="J117" s="4">
        <v>0</v>
      </c>
      <c r="K117" s="4">
        <v>11</v>
      </c>
    </row>
    <row r="118" spans="1:11" x14ac:dyDescent="0.3">
      <c r="A118" s="1">
        <f>IFERROR(VLOOKUP(D118,[1]RIJDERS!$B$9:$D$4359,2,FALSE),"")</f>
        <v>186</v>
      </c>
      <c r="B118" s="2" t="str">
        <f>IFERROR(VLOOKUP(D118,[1]RIJDERS!$B$9:$D$4359,3,FALSE),IF(ISBLANK(C118),"",C118))</f>
        <v>Lenne VANSPAUWEN</v>
      </c>
      <c r="C118" s="11" t="s">
        <v>11</v>
      </c>
      <c r="D118" s="10">
        <v>166695</v>
      </c>
      <c r="E118" s="4">
        <v>0</v>
      </c>
      <c r="F118" s="4">
        <v>10</v>
      </c>
      <c r="G118" s="4">
        <v>0</v>
      </c>
      <c r="H118" s="4">
        <v>0</v>
      </c>
      <c r="I118" s="4">
        <v>0</v>
      </c>
      <c r="J118" s="4">
        <v>0</v>
      </c>
      <c r="K118" s="4">
        <v>10</v>
      </c>
    </row>
    <row r="119" spans="1:11" x14ac:dyDescent="0.3">
      <c r="A119" s="1">
        <f>IFERROR(VLOOKUP(D119,[1]RIJDERS!$B$9:$D$4359,2,FALSE),"")</f>
        <v>92</v>
      </c>
      <c r="B119" s="2" t="str">
        <f>IFERROR(VLOOKUP(D119,[1]RIJDERS!$B$9:$D$4359,3,FALSE),IF(ISBLANK(C119),"",C119))</f>
        <v>Kwinten JACOB</v>
      </c>
      <c r="C119" s="11" t="s">
        <v>11</v>
      </c>
      <c r="D119" s="10">
        <v>154892</v>
      </c>
      <c r="E119" s="4">
        <v>0</v>
      </c>
      <c r="F119" s="4">
        <v>10</v>
      </c>
      <c r="G119" s="4">
        <v>0</v>
      </c>
      <c r="H119" s="4">
        <v>0</v>
      </c>
      <c r="I119" s="4">
        <v>0</v>
      </c>
      <c r="J119" s="4">
        <v>0</v>
      </c>
      <c r="K119" s="4">
        <v>10</v>
      </c>
    </row>
    <row r="120" spans="1:11" x14ac:dyDescent="0.3">
      <c r="A120" s="1">
        <f>IFERROR(VLOOKUP(D120,[1]RIJDERS!$B$9:$D$4359,2,FALSE),"")</f>
        <v>114</v>
      </c>
      <c r="B120" s="2" t="str">
        <f>IFERROR(VLOOKUP(D120,[1]RIJDERS!$B$9:$D$4359,3,FALSE),IF(ISBLANK(C120),"",C120))</f>
        <v>Taho COTTIN</v>
      </c>
      <c r="C120" s="11" t="s">
        <v>11</v>
      </c>
      <c r="D120" s="10">
        <v>164664</v>
      </c>
      <c r="E120" s="4">
        <v>9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9</v>
      </c>
    </row>
    <row r="121" spans="1:11" x14ac:dyDescent="0.3">
      <c r="A121" s="1">
        <f>IFERROR(VLOOKUP(D121,[1]RIJDERS!$B$9:$D$4359,2,FALSE),"")</f>
        <v>167</v>
      </c>
      <c r="B121" s="2" t="str">
        <f>IFERROR(VLOOKUP(D121,[1]RIJDERS!$B$9:$D$4359,3,FALSE),IF(ISBLANK(C121),"",C121))</f>
        <v>Maxime SERWY</v>
      </c>
      <c r="C121" s="11" t="s">
        <v>11</v>
      </c>
      <c r="D121" s="10">
        <v>164672</v>
      </c>
      <c r="E121" s="4">
        <v>9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9</v>
      </c>
    </row>
    <row r="122" spans="1:11" x14ac:dyDescent="0.3">
      <c r="A122" s="1">
        <f>IFERROR(VLOOKUP(D122,[1]RIJDERS!$B$9:$D$4359,2,FALSE),"")</f>
        <v>87</v>
      </c>
      <c r="B122" s="2" t="str">
        <f>IFERROR(VLOOKUP(D122,[1]RIJDERS!$B$9:$D$4359,3,FALSE),IF(ISBLANK(C122),"",C122))</f>
        <v>Maxandre DIEU</v>
      </c>
      <c r="C122" s="11" t="s">
        <v>11</v>
      </c>
      <c r="D122" s="10">
        <v>164666</v>
      </c>
      <c r="E122" s="4">
        <v>6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6</v>
      </c>
    </row>
    <row r="123" spans="1:11" x14ac:dyDescent="0.3">
      <c r="A123" s="1">
        <f>IFERROR(VLOOKUP(D123,[1]RIJDERS!$B$9:$D$4359,2,FALSE),"")</f>
        <v>161</v>
      </c>
      <c r="B123" s="2" t="str">
        <f>IFERROR(VLOOKUP(D123,[1]RIJDERS!$B$9:$D$4359,3,FALSE),IF(ISBLANK(C123),"",C123))</f>
        <v>Eliott MEUREE</v>
      </c>
      <c r="C123" s="11" t="s">
        <v>11</v>
      </c>
      <c r="D123" s="10">
        <v>164671</v>
      </c>
      <c r="E123" s="4">
        <v>6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6</v>
      </c>
    </row>
    <row r="124" spans="1:11" x14ac:dyDescent="0.3">
      <c r="A124" s="1">
        <f>IFERROR(VLOOKUP(D124,[1]RIJDERS!$B$9:$D$4359,2,FALSE),"")</f>
        <v>277</v>
      </c>
      <c r="B124" s="2" t="str">
        <f>IFERROR(VLOOKUP(D124,[1]RIJDERS!$B$9:$D$4359,3,FALSE),IF(ISBLANK(C124),"",C124))</f>
        <v>TERRANOVA ENZO</v>
      </c>
      <c r="C124" s="11" t="s">
        <v>11</v>
      </c>
      <c r="D124" s="10">
        <v>173778</v>
      </c>
      <c r="E124" s="4">
        <v>5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5</v>
      </c>
    </row>
    <row r="125" spans="1:11" x14ac:dyDescent="0.3">
      <c r="A125" s="1" t="str">
        <f>IFERROR(VLOOKUP(D125,[1]RIJDERS!$B$9:$D$4359,2,FALSE),"")</f>
        <v/>
      </c>
      <c r="B125" s="2" t="str">
        <f>IFERROR(VLOOKUP(D125,[1]RIJDERS!$B$9:$D$4359,3,FALSE),IF(ISBLANK(C125),"",C125))</f>
        <v/>
      </c>
      <c r="C125" s="10"/>
      <c r="D125" s="4"/>
      <c r="E125" s="4"/>
      <c r="F125" s="4"/>
      <c r="G125" s="4"/>
      <c r="H125" s="4"/>
      <c r="I125" s="4"/>
      <c r="J125" s="4"/>
      <c r="K125" s="4"/>
    </row>
    <row r="126" spans="1:11" x14ac:dyDescent="0.3">
      <c r="A126" s="1" t="str">
        <f>IFERROR(VLOOKUP(D126,[1]RIJDERS!$B$9:$D$4359,2,FALSE),"")</f>
        <v/>
      </c>
      <c r="B126" s="2" t="str">
        <f>IFERROR(VLOOKUP(D126,[1]RIJDERS!$B$9:$D$4359,3,FALSE),IF(ISBLANK(C126),"",C126))</f>
        <v>Boys 15/16 jaar</v>
      </c>
      <c r="C126" s="10" t="s">
        <v>12</v>
      </c>
      <c r="D126" s="4"/>
      <c r="E126" s="4"/>
      <c r="F126" s="4"/>
      <c r="G126" s="4"/>
      <c r="H126" s="4"/>
      <c r="I126" s="4"/>
      <c r="J126" s="4"/>
      <c r="K126" s="4"/>
    </row>
    <row r="127" spans="1:11" x14ac:dyDescent="0.3">
      <c r="A127" s="1">
        <f>IFERROR(VLOOKUP(D127,[1]RIJDERS!$B$9:$D$4359,2,FALSE),"")</f>
        <v>62</v>
      </c>
      <c r="B127" s="2" t="str">
        <f>IFERROR(VLOOKUP(D127,[1]RIJDERS!$B$9:$D$4359,3,FALSE),IF(ISBLANK(C127),"",C127))</f>
        <v>Senne VAN LOMMEL</v>
      </c>
      <c r="C127" s="11" t="s">
        <v>13</v>
      </c>
      <c r="D127" s="10">
        <v>159448</v>
      </c>
      <c r="E127" s="4">
        <v>59</v>
      </c>
      <c r="F127" s="4">
        <v>59</v>
      </c>
      <c r="G127" s="4">
        <v>0</v>
      </c>
      <c r="H127" s="4">
        <v>0</v>
      </c>
      <c r="I127" s="4">
        <v>0</v>
      </c>
      <c r="J127" s="4">
        <v>0</v>
      </c>
      <c r="K127" s="4">
        <v>118</v>
      </c>
    </row>
    <row r="128" spans="1:11" x14ac:dyDescent="0.3">
      <c r="A128" s="1">
        <f>IFERROR(VLOOKUP(D128,[1]RIJDERS!$B$9:$D$4359,2,FALSE),"")</f>
        <v>43</v>
      </c>
      <c r="B128" s="2" t="str">
        <f>IFERROR(VLOOKUP(D128,[1]RIJDERS!$B$9:$D$4359,3,FALSE),IF(ISBLANK(C128),"",C128))</f>
        <v>Senne PETERS</v>
      </c>
      <c r="C128" s="11" t="s">
        <v>13</v>
      </c>
      <c r="D128" s="10">
        <v>160651</v>
      </c>
      <c r="E128" s="4">
        <v>54</v>
      </c>
      <c r="F128" s="4">
        <v>52</v>
      </c>
      <c r="G128" s="4">
        <v>0</v>
      </c>
      <c r="H128" s="4">
        <v>0</v>
      </c>
      <c r="I128" s="4">
        <v>0</v>
      </c>
      <c r="J128" s="4">
        <v>0</v>
      </c>
      <c r="K128" s="4">
        <v>106</v>
      </c>
    </row>
    <row r="129" spans="1:11" x14ac:dyDescent="0.3">
      <c r="A129" s="1">
        <f>IFERROR(VLOOKUP(D129,[1]RIJDERS!$B$9:$D$4359,2,FALSE),"")</f>
        <v>162</v>
      </c>
      <c r="B129" s="2" t="str">
        <f>IFERROR(VLOOKUP(D129,[1]RIJDERS!$B$9:$D$4359,3,FALSE),IF(ISBLANK(C129),"",C129))</f>
        <v>Nolan COLLIN</v>
      </c>
      <c r="C129" s="11" t="s">
        <v>13</v>
      </c>
      <c r="D129" s="10">
        <v>164409</v>
      </c>
      <c r="E129" s="4">
        <v>42</v>
      </c>
      <c r="F129" s="4">
        <v>44</v>
      </c>
      <c r="G129" s="4">
        <v>0</v>
      </c>
      <c r="H129" s="4">
        <v>0</v>
      </c>
      <c r="I129" s="4">
        <v>0</v>
      </c>
      <c r="J129" s="4">
        <v>0</v>
      </c>
      <c r="K129" s="4">
        <v>86</v>
      </c>
    </row>
    <row r="130" spans="1:11" x14ac:dyDescent="0.3">
      <c r="A130" s="1">
        <f>IFERROR(VLOOKUP(D130,[1]RIJDERS!$B$9:$D$4359,2,FALSE),"")</f>
        <v>212</v>
      </c>
      <c r="B130" s="2" t="str">
        <f>IFERROR(VLOOKUP(D130,[1]RIJDERS!$B$9:$D$4359,3,FALSE),IF(ISBLANK(C130),"",C130))</f>
        <v>Alexandre BORGHESE</v>
      </c>
      <c r="C130" s="11" t="s">
        <v>13</v>
      </c>
      <c r="D130" s="10">
        <v>164408</v>
      </c>
      <c r="E130" s="4">
        <v>47</v>
      </c>
      <c r="F130" s="4">
        <v>38</v>
      </c>
      <c r="G130" s="4">
        <v>0</v>
      </c>
      <c r="H130" s="4">
        <v>0</v>
      </c>
      <c r="I130" s="4">
        <v>0</v>
      </c>
      <c r="J130" s="4">
        <v>0</v>
      </c>
      <c r="K130" s="4">
        <v>85</v>
      </c>
    </row>
    <row r="131" spans="1:11" x14ac:dyDescent="0.3">
      <c r="A131" s="1">
        <f>IFERROR(VLOOKUP(D131,[1]RIJDERS!$B$9:$D$4359,2,FALSE),"")</f>
        <v>138</v>
      </c>
      <c r="B131" s="2" t="str">
        <f>IFERROR(VLOOKUP(D131,[1]RIJDERS!$B$9:$D$4359,3,FALSE),IF(ISBLANK(C131),"",C131))</f>
        <v>Nathan TROUSSON</v>
      </c>
      <c r="C131" s="11" t="s">
        <v>13</v>
      </c>
      <c r="D131" s="10">
        <v>169059</v>
      </c>
      <c r="E131" s="4">
        <v>36</v>
      </c>
      <c r="F131" s="4">
        <v>41</v>
      </c>
      <c r="G131" s="4">
        <v>0</v>
      </c>
      <c r="H131" s="4">
        <v>0</v>
      </c>
      <c r="I131" s="4">
        <v>0</v>
      </c>
      <c r="J131" s="4">
        <v>0</v>
      </c>
      <c r="K131" s="4">
        <v>77</v>
      </c>
    </row>
    <row r="132" spans="1:11" x14ac:dyDescent="0.3">
      <c r="A132" s="1">
        <f>IFERROR(VLOOKUP(D132,[1]RIJDERS!$B$9:$D$4359,2,FALSE),"")</f>
        <v>113</v>
      </c>
      <c r="B132" s="2" t="str">
        <f>IFERROR(VLOOKUP(D132,[1]RIJDERS!$B$9:$D$4359,3,FALSE),IF(ISBLANK(C132),"",C132))</f>
        <v>Timmy SEYFARTH</v>
      </c>
      <c r="C132" s="11" t="s">
        <v>13</v>
      </c>
      <c r="D132" s="10">
        <v>151068</v>
      </c>
      <c r="E132" s="4">
        <v>33</v>
      </c>
      <c r="F132" s="4">
        <v>42</v>
      </c>
      <c r="G132" s="4">
        <v>0</v>
      </c>
      <c r="H132" s="4">
        <v>0</v>
      </c>
      <c r="I132" s="4">
        <v>0</v>
      </c>
      <c r="J132" s="4">
        <v>0</v>
      </c>
      <c r="K132" s="4">
        <v>75</v>
      </c>
    </row>
    <row r="133" spans="1:11" x14ac:dyDescent="0.3">
      <c r="A133" s="1">
        <f>IFERROR(VLOOKUP(D133,[1]RIJDERS!$B$9:$D$4359,2,FALSE),"")</f>
        <v>33</v>
      </c>
      <c r="B133" s="2" t="str">
        <f>IFERROR(VLOOKUP(D133,[1]RIJDERS!$B$9:$D$4359,3,FALSE),IF(ISBLANK(C133),"",C133))</f>
        <v>Ruben ROZINA</v>
      </c>
      <c r="C133" s="11" t="s">
        <v>13</v>
      </c>
      <c r="D133" s="10">
        <v>158052</v>
      </c>
      <c r="E133" s="4">
        <v>25</v>
      </c>
      <c r="F133" s="4">
        <v>30</v>
      </c>
      <c r="G133" s="4">
        <v>0</v>
      </c>
      <c r="H133" s="4">
        <v>0</v>
      </c>
      <c r="I133" s="4">
        <v>0</v>
      </c>
      <c r="J133" s="4">
        <v>0</v>
      </c>
      <c r="K133" s="4">
        <v>55</v>
      </c>
    </row>
    <row r="134" spans="1:11" x14ac:dyDescent="0.3">
      <c r="A134" s="1">
        <f>IFERROR(VLOOKUP(D134,[1]RIJDERS!$B$9:$D$4359,2,FALSE),"")</f>
        <v>38</v>
      </c>
      <c r="B134" s="2" t="str">
        <f>IFERROR(VLOOKUP(D134,[1]RIJDERS!$B$9:$D$4359,3,FALSE),IF(ISBLANK(C134),"",C134))</f>
        <v>Knoxx VERCAUTEREN</v>
      </c>
      <c r="C134" s="11" t="s">
        <v>13</v>
      </c>
      <c r="D134" s="10">
        <v>150459</v>
      </c>
      <c r="E134" s="4">
        <v>21</v>
      </c>
      <c r="F134" s="4">
        <v>24</v>
      </c>
      <c r="G134" s="4">
        <v>0</v>
      </c>
      <c r="H134" s="4">
        <v>0</v>
      </c>
      <c r="I134" s="4">
        <v>0</v>
      </c>
      <c r="J134" s="4">
        <v>0</v>
      </c>
      <c r="K134" s="4">
        <v>45</v>
      </c>
    </row>
    <row r="135" spans="1:11" x14ac:dyDescent="0.3">
      <c r="A135" s="1">
        <f>IFERROR(VLOOKUP(D135,[1]RIJDERS!$B$9:$D$4359,2,FALSE),"")</f>
        <v>45</v>
      </c>
      <c r="B135" s="2" t="str">
        <f>IFERROR(VLOOKUP(D135,[1]RIJDERS!$B$9:$D$4359,3,FALSE),IF(ISBLANK(C135),"",C135))</f>
        <v>Keano CLAES</v>
      </c>
      <c r="C135" s="11" t="s">
        <v>13</v>
      </c>
      <c r="D135" s="10">
        <v>162325</v>
      </c>
      <c r="E135" s="4">
        <v>42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42</v>
      </c>
    </row>
    <row r="136" spans="1:11" x14ac:dyDescent="0.3">
      <c r="A136" s="1">
        <f>IFERROR(VLOOKUP(D136,[1]RIJDERS!$B$9:$D$4359,2,FALSE),"")</f>
        <v>59</v>
      </c>
      <c r="B136" s="2" t="str">
        <f>IFERROR(VLOOKUP(D136,[1]RIJDERS!$B$9:$D$4359,3,FALSE),IF(ISBLANK(C136),"",C136))</f>
        <v>Ibe DE BOEL</v>
      </c>
      <c r="C136" s="11" t="s">
        <v>13</v>
      </c>
      <c r="D136" s="10">
        <v>167471</v>
      </c>
      <c r="E136" s="4">
        <v>40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40</v>
      </c>
    </row>
    <row r="137" spans="1:11" x14ac:dyDescent="0.3">
      <c r="A137" s="1">
        <f>IFERROR(VLOOKUP(D137,[1]RIJDERS!$B$9:$D$4359,2,FALSE),"")</f>
        <v>147</v>
      </c>
      <c r="B137" s="2" t="str">
        <f>IFERROR(VLOOKUP(D137,[1]RIJDERS!$B$9:$D$4359,3,FALSE),IF(ISBLANK(C137),"",C137))</f>
        <v>Finn MAGIELS</v>
      </c>
      <c r="C137" s="11" t="s">
        <v>13</v>
      </c>
      <c r="D137" s="10">
        <v>166714</v>
      </c>
      <c r="E137" s="4">
        <v>0</v>
      </c>
      <c r="F137" s="4">
        <v>39</v>
      </c>
      <c r="G137" s="4">
        <v>0</v>
      </c>
      <c r="H137" s="4">
        <v>0</v>
      </c>
      <c r="I137" s="4">
        <v>0</v>
      </c>
      <c r="J137" s="4">
        <v>0</v>
      </c>
      <c r="K137" s="4">
        <v>39</v>
      </c>
    </row>
    <row r="138" spans="1:11" x14ac:dyDescent="0.3">
      <c r="A138" s="1">
        <f>IFERROR(VLOOKUP(D138,[1]RIJDERS!$B$9:$D$4359,2,FALSE),"")</f>
        <v>111</v>
      </c>
      <c r="B138" s="2" t="str">
        <f>IFERROR(VLOOKUP(D138,[1]RIJDERS!$B$9:$D$4359,3,FALSE),IF(ISBLANK(C138),"",C138))</f>
        <v>Jorre VAN SCHANDEVIJL</v>
      </c>
      <c r="C138" s="11" t="s">
        <v>13</v>
      </c>
      <c r="D138" s="10">
        <v>161410</v>
      </c>
      <c r="E138" s="4">
        <v>12</v>
      </c>
      <c r="F138" s="4">
        <v>26</v>
      </c>
      <c r="G138" s="4">
        <v>0</v>
      </c>
      <c r="H138" s="4">
        <v>0</v>
      </c>
      <c r="I138" s="4">
        <v>0</v>
      </c>
      <c r="J138" s="4">
        <v>0</v>
      </c>
      <c r="K138" s="4">
        <v>38</v>
      </c>
    </row>
    <row r="139" spans="1:11" x14ac:dyDescent="0.3">
      <c r="A139" s="1">
        <f>IFERROR(VLOOKUP(D139,[1]RIJDERS!$B$9:$D$4359,2,FALSE),"")</f>
        <v>903</v>
      </c>
      <c r="B139" s="2" t="str">
        <f>IFERROR(VLOOKUP(D139,[1]RIJDERS!$B$9:$D$4359,3,FALSE),IF(ISBLANK(C139),"",C139))</f>
        <v>Gust LUYTS</v>
      </c>
      <c r="C139" s="11" t="s">
        <v>13</v>
      </c>
      <c r="D139" s="10">
        <v>157668</v>
      </c>
      <c r="E139" s="4">
        <v>0</v>
      </c>
      <c r="F139" s="4">
        <v>35</v>
      </c>
      <c r="G139" s="4">
        <v>0</v>
      </c>
      <c r="H139" s="4">
        <v>0</v>
      </c>
      <c r="I139" s="4">
        <v>0</v>
      </c>
      <c r="J139" s="4">
        <v>0</v>
      </c>
      <c r="K139" s="4">
        <v>35</v>
      </c>
    </row>
    <row r="140" spans="1:11" x14ac:dyDescent="0.3">
      <c r="A140" s="1">
        <f>IFERROR(VLOOKUP(D140,[1]RIJDERS!$B$9:$D$4359,2,FALSE),"")</f>
        <v>135</v>
      </c>
      <c r="B140" s="2" t="str">
        <f>IFERROR(VLOOKUP(D140,[1]RIJDERS!$B$9:$D$4359,3,FALSE),IF(ISBLANK(C140),"",C140))</f>
        <v>Stef VANDENBORN</v>
      </c>
      <c r="C140" s="11" t="s">
        <v>13</v>
      </c>
      <c r="D140" s="10">
        <v>162436</v>
      </c>
      <c r="E140" s="4">
        <v>0</v>
      </c>
      <c r="F140" s="4">
        <v>33</v>
      </c>
      <c r="G140" s="4">
        <v>0</v>
      </c>
      <c r="H140" s="4">
        <v>0</v>
      </c>
      <c r="I140" s="4">
        <v>0</v>
      </c>
      <c r="J140" s="4">
        <v>0</v>
      </c>
      <c r="K140" s="4">
        <v>33</v>
      </c>
    </row>
    <row r="141" spans="1:11" x14ac:dyDescent="0.3">
      <c r="A141" s="1">
        <f>IFERROR(VLOOKUP(D141,[1]RIJDERS!$B$9:$D$4359,2,FALSE),"")</f>
        <v>67</v>
      </c>
      <c r="B141" s="2" t="str">
        <f>IFERROR(VLOOKUP(D141,[1]RIJDERS!$B$9:$D$4359,3,FALSE),IF(ISBLANK(C141),"",C141))</f>
        <v>Ryan VAN DEN BROECK</v>
      </c>
      <c r="C141" s="11" t="s">
        <v>13</v>
      </c>
      <c r="D141" s="10">
        <v>147579</v>
      </c>
      <c r="E141" s="4">
        <v>30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30</v>
      </c>
    </row>
    <row r="142" spans="1:11" x14ac:dyDescent="0.3">
      <c r="A142" s="1">
        <f>IFERROR(VLOOKUP(D142,[1]RIJDERS!$B$9:$D$4359,2,FALSE),"")</f>
        <v>41</v>
      </c>
      <c r="B142" s="2" t="str">
        <f>IFERROR(VLOOKUP(D142,[1]RIJDERS!$B$9:$D$4359,3,FALSE),IF(ISBLANK(C142),"",C142))</f>
        <v>Daan DE SWART</v>
      </c>
      <c r="C142" s="11" t="s">
        <v>13</v>
      </c>
      <c r="D142" s="10">
        <v>172261</v>
      </c>
      <c r="E142" s="4">
        <v>28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28</v>
      </c>
    </row>
    <row r="143" spans="1:11" x14ac:dyDescent="0.3">
      <c r="A143" s="1">
        <f>IFERROR(VLOOKUP(D143,[1]RIJDERS!$B$9:$D$4359,2,FALSE),"")</f>
        <v>264</v>
      </c>
      <c r="B143" s="2" t="str">
        <f>IFERROR(VLOOKUP(D143,[1]RIJDERS!$B$9:$D$4359,3,FALSE),IF(ISBLANK(C143),"",C143))</f>
        <v>Jérémy VANDEBERG</v>
      </c>
      <c r="C143" s="11" t="s">
        <v>13</v>
      </c>
      <c r="D143" s="10">
        <v>169060</v>
      </c>
      <c r="E143" s="4">
        <v>9</v>
      </c>
      <c r="F143" s="4">
        <v>18</v>
      </c>
      <c r="G143" s="4">
        <v>0</v>
      </c>
      <c r="H143" s="4">
        <v>0</v>
      </c>
      <c r="I143" s="4">
        <v>0</v>
      </c>
      <c r="J143" s="4">
        <v>0</v>
      </c>
      <c r="K143" s="4">
        <v>27</v>
      </c>
    </row>
    <row r="144" spans="1:11" x14ac:dyDescent="0.3">
      <c r="A144" s="1">
        <f>IFERROR(VLOOKUP(D144,[1]RIJDERS!$B$9:$D$4359,2,FALSE),"")</f>
        <v>121</v>
      </c>
      <c r="B144" s="2" t="str">
        <f>IFERROR(VLOOKUP(D144,[1]RIJDERS!$B$9:$D$4359,3,FALSE),IF(ISBLANK(C144),"",C144))</f>
        <v>Jens BELLEN</v>
      </c>
      <c r="C144" s="11" t="s">
        <v>13</v>
      </c>
      <c r="D144" s="10">
        <v>160310</v>
      </c>
      <c r="E144" s="4">
        <v>20</v>
      </c>
      <c r="F144" s="4">
        <v>6</v>
      </c>
      <c r="G144" s="4">
        <v>0</v>
      </c>
      <c r="H144" s="4">
        <v>0</v>
      </c>
      <c r="I144" s="4">
        <v>0</v>
      </c>
      <c r="J144" s="4">
        <v>0</v>
      </c>
      <c r="K144" s="4">
        <v>26</v>
      </c>
    </row>
    <row r="145" spans="1:11" x14ac:dyDescent="0.3">
      <c r="A145" s="1" t="str">
        <f>IFERROR(VLOOKUP(D145,[1]RIJDERS!$B$9:$D$4359,2,FALSE),"")</f>
        <v>63D</v>
      </c>
      <c r="B145" s="2" t="str">
        <f>IFERROR(VLOOKUP(D145,[1]RIJDERS!$B$9:$D$4359,3,FALSE),IF(ISBLANK(C145),"",C145))</f>
        <v>DUBOCAGE LUCAS</v>
      </c>
      <c r="C145" s="11" t="s">
        <v>13</v>
      </c>
      <c r="D145" s="10">
        <v>11128</v>
      </c>
      <c r="E145" s="4">
        <v>26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26</v>
      </c>
    </row>
    <row r="146" spans="1:11" x14ac:dyDescent="0.3">
      <c r="A146" s="1">
        <f>IFERROR(VLOOKUP(D146,[1]RIJDERS!$B$9:$D$4359,2,FALSE),"")</f>
        <v>82</v>
      </c>
      <c r="B146" s="2" t="str">
        <f>IFERROR(VLOOKUP(D146,[1]RIJDERS!$B$9:$D$4359,3,FALSE),IF(ISBLANK(C146),"",C146))</f>
        <v>Pepijn VAN HOECKE</v>
      </c>
      <c r="C146" s="11" t="s">
        <v>13</v>
      </c>
      <c r="D146" s="10">
        <v>162786</v>
      </c>
      <c r="E146" s="4">
        <v>0</v>
      </c>
      <c r="F146" s="4">
        <v>24</v>
      </c>
      <c r="G146" s="4">
        <v>0</v>
      </c>
      <c r="H146" s="4">
        <v>0</v>
      </c>
      <c r="I146" s="4">
        <v>0</v>
      </c>
      <c r="J146" s="4">
        <v>0</v>
      </c>
      <c r="K146" s="4">
        <v>24</v>
      </c>
    </row>
    <row r="147" spans="1:11" x14ac:dyDescent="0.3">
      <c r="A147" s="1">
        <f>IFERROR(VLOOKUP(D147,[1]RIJDERS!$B$9:$D$4359,2,FALSE),"")</f>
        <v>35</v>
      </c>
      <c r="B147" s="2" t="str">
        <f>IFERROR(VLOOKUP(D147,[1]RIJDERS!$B$9:$D$4359,3,FALSE),IF(ISBLANK(C147),"",C147))</f>
        <v>Romain HARDIQUEST</v>
      </c>
      <c r="C147" s="11" t="s">
        <v>13</v>
      </c>
      <c r="D147" s="10">
        <v>169056</v>
      </c>
      <c r="E147" s="4">
        <v>8</v>
      </c>
      <c r="F147" s="4">
        <v>15</v>
      </c>
      <c r="G147" s="4">
        <v>0</v>
      </c>
      <c r="H147" s="4">
        <v>0</v>
      </c>
      <c r="I147" s="4">
        <v>0</v>
      </c>
      <c r="J147" s="4">
        <v>0</v>
      </c>
      <c r="K147" s="4">
        <v>23</v>
      </c>
    </row>
    <row r="148" spans="1:11" x14ac:dyDescent="0.3">
      <c r="A148" s="1">
        <f>IFERROR(VLOOKUP(D148,[1]RIJDERS!$B$9:$D$4359,2,FALSE),"")</f>
        <v>124</v>
      </c>
      <c r="B148" s="2" t="str">
        <f>IFERROR(VLOOKUP(D148,[1]RIJDERS!$B$9:$D$4359,3,FALSE),IF(ISBLANK(C148),"",C148))</f>
        <v>Tom CHEVAL</v>
      </c>
      <c r="C148" s="11" t="s">
        <v>13</v>
      </c>
      <c r="D148" s="10">
        <v>164693</v>
      </c>
      <c r="E148" s="4">
        <v>22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22</v>
      </c>
    </row>
    <row r="149" spans="1:11" x14ac:dyDescent="0.3">
      <c r="A149" s="1">
        <f>IFERROR(VLOOKUP(D149,[1]RIJDERS!$B$9:$D$4359,2,FALSE),"")</f>
        <v>74</v>
      </c>
      <c r="B149" s="2" t="str">
        <f>IFERROR(VLOOKUP(D149,[1]RIJDERS!$B$9:$D$4359,3,FALSE),IF(ISBLANK(C149),"",C149))</f>
        <v>Loïc DORTHU</v>
      </c>
      <c r="C149" s="11" t="s">
        <v>13</v>
      </c>
      <c r="D149" s="10">
        <v>164411</v>
      </c>
      <c r="E149" s="4">
        <v>0</v>
      </c>
      <c r="F149" s="4">
        <v>19</v>
      </c>
      <c r="G149" s="4">
        <v>0</v>
      </c>
      <c r="H149" s="4">
        <v>0</v>
      </c>
      <c r="I149" s="4">
        <v>0</v>
      </c>
      <c r="J149" s="4">
        <v>0</v>
      </c>
      <c r="K149" s="4">
        <v>19</v>
      </c>
    </row>
    <row r="150" spans="1:11" x14ac:dyDescent="0.3">
      <c r="A150" s="1">
        <f>IFERROR(VLOOKUP(D150,[1]RIJDERS!$B$9:$D$4359,2,FALSE),"")</f>
        <v>242</v>
      </c>
      <c r="B150" s="2" t="str">
        <f>IFERROR(VLOOKUP(D150,[1]RIJDERS!$B$9:$D$4359,3,FALSE),IF(ISBLANK(C150),"",C150))</f>
        <v>Matthias LAHAYE</v>
      </c>
      <c r="C150" s="11" t="s">
        <v>13</v>
      </c>
      <c r="D150" s="10">
        <v>170893</v>
      </c>
      <c r="E150" s="4">
        <v>18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18</v>
      </c>
    </row>
    <row r="151" spans="1:11" x14ac:dyDescent="0.3">
      <c r="A151" s="1">
        <f>IFERROR(VLOOKUP(D151,[1]RIJDERS!$B$9:$D$4359,2,FALSE),"")</f>
        <v>92</v>
      </c>
      <c r="B151" s="2" t="str">
        <f>IFERROR(VLOOKUP(D151,[1]RIJDERS!$B$9:$D$4359,3,FALSE),IF(ISBLANK(C151),"",C151))</f>
        <v>Kean CHERON</v>
      </c>
      <c r="C151" s="11" t="s">
        <v>13</v>
      </c>
      <c r="D151" s="10">
        <v>173539</v>
      </c>
      <c r="E151" s="4">
        <v>12</v>
      </c>
      <c r="F151" s="4">
        <v>5</v>
      </c>
      <c r="G151" s="4">
        <v>0</v>
      </c>
      <c r="H151" s="4">
        <v>0</v>
      </c>
      <c r="I151" s="4">
        <v>0</v>
      </c>
      <c r="J151" s="4">
        <v>0</v>
      </c>
      <c r="K151" s="4">
        <v>17</v>
      </c>
    </row>
    <row r="152" spans="1:11" x14ac:dyDescent="0.3">
      <c r="A152" s="1">
        <f>IFERROR(VLOOKUP(D152,[1]RIJDERS!$B$9:$D$4359,2,FALSE),"")</f>
        <v>214</v>
      </c>
      <c r="B152" s="2" t="str">
        <f>IFERROR(VLOOKUP(D152,[1]RIJDERS!$B$9:$D$4359,3,FALSE),IF(ISBLANK(C152),"",C152))</f>
        <v>Noa MAYERUS</v>
      </c>
      <c r="C152" s="11" t="s">
        <v>13</v>
      </c>
      <c r="D152" s="10">
        <v>173541</v>
      </c>
      <c r="E152" s="4">
        <v>6</v>
      </c>
      <c r="F152" s="4">
        <v>10</v>
      </c>
      <c r="G152" s="4">
        <v>0</v>
      </c>
      <c r="H152" s="4">
        <v>0</v>
      </c>
      <c r="I152" s="4">
        <v>0</v>
      </c>
      <c r="J152" s="4">
        <v>0</v>
      </c>
      <c r="K152" s="4">
        <v>16</v>
      </c>
    </row>
    <row r="153" spans="1:11" x14ac:dyDescent="0.3">
      <c r="A153" s="1">
        <f>IFERROR(VLOOKUP(D153,[1]RIJDERS!$B$9:$D$4359,2,FALSE),"")</f>
        <v>129</v>
      </c>
      <c r="B153" s="2" t="str">
        <f>IFERROR(VLOOKUP(D153,[1]RIJDERS!$B$9:$D$4359,3,FALSE),IF(ISBLANK(C153),"",C153))</f>
        <v>Dorian LEGUEBE</v>
      </c>
      <c r="C153" s="11" t="s">
        <v>13</v>
      </c>
      <c r="D153" s="10">
        <v>169057</v>
      </c>
      <c r="E153" s="4">
        <v>14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14</v>
      </c>
    </row>
    <row r="154" spans="1:11" x14ac:dyDescent="0.3">
      <c r="A154" s="1">
        <f>IFERROR(VLOOKUP(D154,[1]RIJDERS!$B$9:$D$4359,2,FALSE),"")</f>
        <v>52</v>
      </c>
      <c r="B154" s="2" t="str">
        <f>IFERROR(VLOOKUP(D154,[1]RIJDERS!$B$9:$D$4359,3,FALSE),IF(ISBLANK(C154),"",C154))</f>
        <v>Neal STAS</v>
      </c>
      <c r="C154" s="11" t="s">
        <v>13</v>
      </c>
      <c r="D154" s="10">
        <v>168587</v>
      </c>
      <c r="E154" s="4">
        <v>7</v>
      </c>
      <c r="F154" s="4">
        <v>7</v>
      </c>
      <c r="G154" s="4">
        <v>0</v>
      </c>
      <c r="H154" s="4">
        <v>0</v>
      </c>
      <c r="I154" s="4">
        <v>0</v>
      </c>
      <c r="J154" s="4">
        <v>0</v>
      </c>
      <c r="K154" s="4">
        <v>14</v>
      </c>
    </row>
    <row r="155" spans="1:11" x14ac:dyDescent="0.3">
      <c r="A155" s="1">
        <f>IFERROR(VLOOKUP(D155,[1]RIJDERS!$B$9:$D$4359,2,FALSE),"")</f>
        <v>117</v>
      </c>
      <c r="B155" s="2" t="str">
        <f>IFERROR(VLOOKUP(D155,[1]RIJDERS!$B$9:$D$4359,3,FALSE),IF(ISBLANK(C155),"",C155))</f>
        <v>Mathias PAULIS</v>
      </c>
      <c r="C155" s="11" t="s">
        <v>13</v>
      </c>
      <c r="D155" s="10">
        <v>173543</v>
      </c>
      <c r="E155" s="4">
        <v>7</v>
      </c>
      <c r="F155" s="4">
        <v>6</v>
      </c>
      <c r="G155" s="4">
        <v>0</v>
      </c>
      <c r="H155" s="4">
        <v>0</v>
      </c>
      <c r="I155" s="4">
        <v>0</v>
      </c>
      <c r="J155" s="4">
        <v>0</v>
      </c>
      <c r="K155" s="4">
        <v>13</v>
      </c>
    </row>
    <row r="156" spans="1:11" x14ac:dyDescent="0.3">
      <c r="A156" s="1">
        <f>IFERROR(VLOOKUP(D156,[1]RIJDERS!$B$9:$D$4359,2,FALSE),"")</f>
        <v>236</v>
      </c>
      <c r="B156" s="2" t="str">
        <f>IFERROR(VLOOKUP(D156,[1]RIJDERS!$B$9:$D$4359,3,FALSE),IF(ISBLANK(C156),"",C156))</f>
        <v>Joren DE WEVER</v>
      </c>
      <c r="C156" s="11" t="s">
        <v>13</v>
      </c>
      <c r="D156" s="10">
        <v>166672</v>
      </c>
      <c r="E156" s="4">
        <v>0</v>
      </c>
      <c r="F156" s="4">
        <v>13</v>
      </c>
      <c r="G156" s="4">
        <v>0</v>
      </c>
      <c r="H156" s="4">
        <v>0</v>
      </c>
      <c r="I156" s="4">
        <v>0</v>
      </c>
      <c r="J156" s="4">
        <v>0</v>
      </c>
      <c r="K156" s="4">
        <v>13</v>
      </c>
    </row>
    <row r="157" spans="1:11" x14ac:dyDescent="0.3">
      <c r="A157" s="1">
        <f>IFERROR(VLOOKUP(D157,[1]RIJDERS!$B$9:$D$4359,2,FALSE),"")</f>
        <v>275</v>
      </c>
      <c r="B157" s="2" t="str">
        <f>IFERROR(VLOOKUP(D157,[1]RIJDERS!$B$9:$D$4359,3,FALSE),IF(ISBLANK(C157),"",C157))</f>
        <v>Maxence JÉRÔME</v>
      </c>
      <c r="C157" s="11" t="s">
        <v>13</v>
      </c>
      <c r="D157" s="10">
        <v>176882</v>
      </c>
      <c r="E157" s="4">
        <v>0</v>
      </c>
      <c r="F157" s="4">
        <v>12</v>
      </c>
      <c r="G157" s="4">
        <v>0</v>
      </c>
      <c r="H157" s="4">
        <v>0</v>
      </c>
      <c r="I157" s="4">
        <v>0</v>
      </c>
      <c r="J157" s="4">
        <v>0</v>
      </c>
      <c r="K157" s="4">
        <v>12</v>
      </c>
    </row>
    <row r="158" spans="1:11" x14ac:dyDescent="0.3">
      <c r="A158" s="1">
        <f>IFERROR(VLOOKUP(D158,[1]RIJDERS!$B$9:$D$4359,2,FALSE),"")</f>
        <v>226</v>
      </c>
      <c r="B158" s="2" t="str">
        <f>IFERROR(VLOOKUP(D158,[1]RIJDERS!$B$9:$D$4359,3,FALSE),IF(ISBLANK(C158),"",C158))</f>
        <v>Siebe VANDEN ABEELE</v>
      </c>
      <c r="C158" s="11" t="s">
        <v>13</v>
      </c>
      <c r="D158" s="10">
        <v>168597</v>
      </c>
      <c r="E158" s="4">
        <v>0</v>
      </c>
      <c r="F158" s="4">
        <v>12</v>
      </c>
      <c r="G158" s="4">
        <v>0</v>
      </c>
      <c r="H158" s="4">
        <v>0</v>
      </c>
      <c r="I158" s="4">
        <v>0</v>
      </c>
      <c r="J158" s="4">
        <v>0</v>
      </c>
      <c r="K158" s="4">
        <v>12</v>
      </c>
    </row>
    <row r="159" spans="1:11" x14ac:dyDescent="0.3">
      <c r="A159" s="1">
        <f>IFERROR(VLOOKUP(D159,[1]RIJDERS!$B$9:$D$4359,2,FALSE),"")</f>
        <v>222</v>
      </c>
      <c r="B159" s="2" t="str">
        <f>IFERROR(VLOOKUP(D159,[1]RIJDERS!$B$9:$D$4359,3,FALSE),IF(ISBLANK(C159),"",C159))</f>
        <v>Ignace SIMONS</v>
      </c>
      <c r="C159" s="11" t="s">
        <v>13</v>
      </c>
      <c r="D159" s="10">
        <v>155774</v>
      </c>
      <c r="E159" s="4">
        <v>0</v>
      </c>
      <c r="F159" s="4">
        <v>12</v>
      </c>
      <c r="G159" s="4">
        <v>0</v>
      </c>
      <c r="H159" s="4">
        <v>0</v>
      </c>
      <c r="I159" s="4">
        <v>0</v>
      </c>
      <c r="J159" s="4">
        <v>0</v>
      </c>
      <c r="K159" s="4">
        <v>12</v>
      </c>
    </row>
    <row r="160" spans="1:11" x14ac:dyDescent="0.3">
      <c r="A160" s="1">
        <f>IFERROR(VLOOKUP(D160,[1]RIJDERS!$B$9:$D$4359,2,FALSE),"")</f>
        <v>30</v>
      </c>
      <c r="B160" s="2" t="str">
        <f>IFERROR(VLOOKUP(D160,[1]RIJDERS!$B$9:$D$4359,3,FALSE),IF(ISBLANK(C160),"",C160))</f>
        <v>Lander PAUWELS</v>
      </c>
      <c r="C160" s="11" t="s">
        <v>13</v>
      </c>
      <c r="D160" s="10">
        <v>166591</v>
      </c>
      <c r="E160" s="4">
        <v>0</v>
      </c>
      <c r="F160" s="4">
        <v>12</v>
      </c>
      <c r="G160" s="4">
        <v>0</v>
      </c>
      <c r="H160" s="4">
        <v>0</v>
      </c>
      <c r="I160" s="4">
        <v>0</v>
      </c>
      <c r="J160" s="4">
        <v>0</v>
      </c>
      <c r="K160" s="4">
        <v>12</v>
      </c>
    </row>
    <row r="161" spans="1:11" x14ac:dyDescent="0.3">
      <c r="A161" s="1">
        <f>IFERROR(VLOOKUP(D161,[1]RIJDERS!$B$9:$D$4359,2,FALSE),"")</f>
        <v>273</v>
      </c>
      <c r="B161" s="2" t="str">
        <f>IFERROR(VLOOKUP(D161,[1]RIJDERS!$B$9:$D$4359,3,FALSE),IF(ISBLANK(C161),"",C161))</f>
        <v>Louis DOCQUIER</v>
      </c>
      <c r="C161" s="11" t="s">
        <v>13</v>
      </c>
      <c r="D161" s="10">
        <v>164410</v>
      </c>
      <c r="E161" s="4">
        <v>0</v>
      </c>
      <c r="F161" s="4">
        <v>10</v>
      </c>
      <c r="G161" s="4">
        <v>0</v>
      </c>
      <c r="H161" s="4">
        <v>0</v>
      </c>
      <c r="I161" s="4">
        <v>0</v>
      </c>
      <c r="J161" s="4">
        <v>0</v>
      </c>
      <c r="K161" s="4">
        <v>10</v>
      </c>
    </row>
    <row r="162" spans="1:11" x14ac:dyDescent="0.3">
      <c r="A162" s="1">
        <f>IFERROR(VLOOKUP(D162,[1]RIJDERS!$B$9:$D$4359,2,FALSE),"")</f>
        <v>107</v>
      </c>
      <c r="B162" s="2" t="str">
        <f>IFERROR(VLOOKUP(D162,[1]RIJDERS!$B$9:$D$4359,3,FALSE),IF(ISBLANK(C162),"",C162))</f>
        <v>Matice MOONEMANS</v>
      </c>
      <c r="C162" s="11" t="s">
        <v>13</v>
      </c>
      <c r="D162" s="10">
        <v>172781</v>
      </c>
      <c r="E162" s="4">
        <v>9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9</v>
      </c>
    </row>
    <row r="163" spans="1:11" x14ac:dyDescent="0.3">
      <c r="A163" s="1">
        <f>IFERROR(VLOOKUP(D163,[1]RIJDERS!$B$9:$D$4359,2,FALSE),"")</f>
        <v>120</v>
      </c>
      <c r="B163" s="2" t="str">
        <f>IFERROR(VLOOKUP(D163,[1]RIJDERS!$B$9:$D$4359,3,FALSE),IF(ISBLANK(C163),"",C163))</f>
        <v>Axl WARGÉ</v>
      </c>
      <c r="C163" s="11" t="s">
        <v>13</v>
      </c>
      <c r="D163" s="10">
        <v>143165</v>
      </c>
      <c r="E163" s="4">
        <v>9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9</v>
      </c>
    </row>
    <row r="164" spans="1:11" x14ac:dyDescent="0.3">
      <c r="A164" s="1">
        <f>IFERROR(VLOOKUP(D164,[1]RIJDERS!$B$9:$D$4359,2,FALSE),"")</f>
        <v>91</v>
      </c>
      <c r="B164" s="2" t="str">
        <f>IFERROR(VLOOKUP(D164,[1]RIJDERS!$B$9:$D$4359,3,FALSE),IF(ISBLANK(C164),"",C164))</f>
        <v>Ilvars DE WOLF</v>
      </c>
      <c r="C164" s="11" t="s">
        <v>13</v>
      </c>
      <c r="D164" s="10">
        <v>142875</v>
      </c>
      <c r="E164" s="4">
        <v>9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9</v>
      </c>
    </row>
    <row r="165" spans="1:11" x14ac:dyDescent="0.3">
      <c r="A165" s="1">
        <f>IFERROR(VLOOKUP(D165,[1]RIJDERS!$B$9:$D$4359,2,FALSE),"")</f>
        <v>184</v>
      </c>
      <c r="B165" s="2" t="str">
        <f>IFERROR(VLOOKUP(D165,[1]RIJDERS!$B$9:$D$4359,3,FALSE),IF(ISBLANK(C165),"",C165))</f>
        <v>Killian GERARD</v>
      </c>
      <c r="C165" s="11" t="s">
        <v>13</v>
      </c>
      <c r="D165" s="10">
        <v>173540</v>
      </c>
      <c r="E165" s="4">
        <v>3</v>
      </c>
      <c r="F165" s="4">
        <v>5</v>
      </c>
      <c r="G165" s="4">
        <v>0</v>
      </c>
      <c r="H165" s="4">
        <v>0</v>
      </c>
      <c r="I165" s="4">
        <v>0</v>
      </c>
      <c r="J165" s="4">
        <v>0</v>
      </c>
      <c r="K165" s="4">
        <v>8</v>
      </c>
    </row>
    <row r="166" spans="1:11" x14ac:dyDescent="0.3">
      <c r="A166" s="1">
        <f>IFERROR(VLOOKUP(D166,[1]RIJDERS!$B$9:$D$4359,2,FALSE),"")</f>
        <v>203</v>
      </c>
      <c r="B166" s="2" t="str">
        <f>IFERROR(VLOOKUP(D166,[1]RIJDERS!$B$9:$D$4359,3,FALSE),IF(ISBLANK(C166),"",C166))</f>
        <v>Antoine VANZUYT</v>
      </c>
      <c r="C166" s="11" t="s">
        <v>13</v>
      </c>
      <c r="D166" s="10">
        <v>164415</v>
      </c>
      <c r="E166" s="4">
        <v>0</v>
      </c>
      <c r="F166" s="4">
        <v>8</v>
      </c>
      <c r="G166" s="4">
        <v>0</v>
      </c>
      <c r="H166" s="4">
        <v>0</v>
      </c>
      <c r="I166" s="4">
        <v>0</v>
      </c>
      <c r="J166" s="4">
        <v>0</v>
      </c>
      <c r="K166" s="4">
        <v>8</v>
      </c>
    </row>
    <row r="167" spans="1:11" x14ac:dyDescent="0.3">
      <c r="A167" s="1">
        <f>IFERROR(VLOOKUP(D167,[1]RIJDERS!$B$9:$D$4359,2,FALSE),"")</f>
        <v>126</v>
      </c>
      <c r="B167" s="2" t="str">
        <f>IFERROR(VLOOKUP(D167,[1]RIJDERS!$B$9:$D$4359,3,FALSE),IF(ISBLANK(C167),"",C167))</f>
        <v>Seppe VALCKE</v>
      </c>
      <c r="C167" s="11" t="s">
        <v>13</v>
      </c>
      <c r="D167" s="10">
        <v>172962</v>
      </c>
      <c r="E167" s="4">
        <v>8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8</v>
      </c>
    </row>
    <row r="168" spans="1:11" x14ac:dyDescent="0.3">
      <c r="A168" s="1">
        <f>IFERROR(VLOOKUP(D168,[1]RIJDERS!$B$9:$D$4359,2,FALSE),"")</f>
        <v>53</v>
      </c>
      <c r="B168" s="2" t="str">
        <f>IFERROR(VLOOKUP(D168,[1]RIJDERS!$B$9:$D$4359,3,FALSE),IF(ISBLANK(C168),"",C168))</f>
        <v>Aaron ADAMS</v>
      </c>
      <c r="C168" s="11" t="s">
        <v>13</v>
      </c>
      <c r="D168" s="10">
        <v>171898</v>
      </c>
      <c r="E168" s="4">
        <v>7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7</v>
      </c>
    </row>
    <row r="169" spans="1:11" x14ac:dyDescent="0.3">
      <c r="A169" s="1">
        <f>IFERROR(VLOOKUP(D169,[1]RIJDERS!$B$9:$D$4359,2,FALSE),"")</f>
        <v>105</v>
      </c>
      <c r="B169" s="2" t="str">
        <f>IFERROR(VLOOKUP(D169,[1]RIJDERS!$B$9:$D$4359,3,FALSE),IF(ISBLANK(C169),"",C169))</f>
        <v>Simon KLEIJNEN</v>
      </c>
      <c r="C169" s="11" t="s">
        <v>13</v>
      </c>
      <c r="D169" s="10">
        <v>164414</v>
      </c>
      <c r="E169" s="4">
        <v>0</v>
      </c>
      <c r="F169" s="4">
        <v>6</v>
      </c>
      <c r="G169" s="4">
        <v>0</v>
      </c>
      <c r="H169" s="4">
        <v>0</v>
      </c>
      <c r="I169" s="4">
        <v>0</v>
      </c>
      <c r="J169" s="4">
        <v>0</v>
      </c>
      <c r="K169" s="4">
        <v>6</v>
      </c>
    </row>
    <row r="170" spans="1:11" x14ac:dyDescent="0.3">
      <c r="A170" s="1">
        <f>IFERROR(VLOOKUP(D170,[1]RIJDERS!$B$9:$D$4359,2,FALSE),"")</f>
        <v>263</v>
      </c>
      <c r="B170" s="2" t="str">
        <f>IFERROR(VLOOKUP(D170,[1]RIJDERS!$B$9:$D$4359,3,FALSE),IF(ISBLANK(C170),"",C170))</f>
        <v>Jente VANDEN ABEELE</v>
      </c>
      <c r="C170" s="11" t="s">
        <v>13</v>
      </c>
      <c r="D170" s="10">
        <v>168598</v>
      </c>
      <c r="E170" s="4">
        <v>0</v>
      </c>
      <c r="F170" s="4">
        <v>6</v>
      </c>
      <c r="G170" s="4">
        <v>0</v>
      </c>
      <c r="H170" s="4">
        <v>0</v>
      </c>
      <c r="I170" s="4">
        <v>0</v>
      </c>
      <c r="J170" s="4">
        <v>0</v>
      </c>
      <c r="K170" s="4">
        <v>6</v>
      </c>
    </row>
    <row r="171" spans="1:11" x14ac:dyDescent="0.3">
      <c r="A171" s="1">
        <f>IFERROR(VLOOKUP(D171,[1]RIJDERS!$B$9:$D$4359,2,FALSE),"")</f>
        <v>140</v>
      </c>
      <c r="B171" s="2" t="str">
        <f>IFERROR(VLOOKUP(D171,[1]RIJDERS!$B$9:$D$4359,3,FALSE),IF(ISBLANK(C171),"",C171))</f>
        <v>Juan PHILIPPY</v>
      </c>
      <c r="C171" s="11" t="s">
        <v>13</v>
      </c>
      <c r="D171" s="10">
        <v>169322</v>
      </c>
      <c r="E171" s="4">
        <v>6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6</v>
      </c>
    </row>
    <row r="172" spans="1:11" x14ac:dyDescent="0.3">
      <c r="A172" s="1" t="str">
        <f>IFERROR(VLOOKUP(D172,[1]RIJDERS!$B$9:$D$4359,2,FALSE),"")</f>
        <v>27H</v>
      </c>
      <c r="B172" s="2" t="str">
        <f>IFERROR(VLOOKUP(D172,[1]RIJDERS!$B$9:$D$4359,3,FALSE),IF(ISBLANK(C172),"",C172))</f>
        <v>HESPEL CLOVIS</v>
      </c>
      <c r="C172" s="11" t="s">
        <v>13</v>
      </c>
      <c r="D172" s="10">
        <v>11129</v>
      </c>
      <c r="E172" s="4">
        <v>1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1</v>
      </c>
    </row>
    <row r="173" spans="1:11" x14ac:dyDescent="0.3">
      <c r="A173" s="1" t="str">
        <f>IFERROR(VLOOKUP(D173,[1]RIJDERS!$B$9:$D$4359,2,FALSE),"")</f>
        <v/>
      </c>
      <c r="B173" s="2" t="str">
        <f>IFERROR(VLOOKUP(D173,[1]RIJDERS!$B$9:$D$4359,3,FALSE),IF(ISBLANK(C173),"",C173))</f>
        <v/>
      </c>
      <c r="C173" s="10"/>
      <c r="D173" s="4"/>
      <c r="E173" s="4"/>
      <c r="F173" s="4"/>
      <c r="G173" s="4"/>
      <c r="H173" s="4"/>
      <c r="I173" s="4"/>
      <c r="J173" s="4"/>
      <c r="K173" s="4"/>
    </row>
    <row r="174" spans="1:11" x14ac:dyDescent="0.3">
      <c r="A174" s="1" t="str">
        <f>IFERROR(VLOOKUP(D174,[1]RIJDERS!$B$9:$D$4359,2,FALSE),"")</f>
        <v/>
      </c>
      <c r="B174" s="2" t="str">
        <f>IFERROR(VLOOKUP(D174,[1]RIJDERS!$B$9:$D$4359,3,FALSE),IF(ISBLANK(C174),"",C174))</f>
        <v>Boys 17+</v>
      </c>
      <c r="C174" s="10" t="s">
        <v>14</v>
      </c>
      <c r="D174" s="4"/>
      <c r="E174" s="4"/>
      <c r="F174" s="4"/>
      <c r="G174" s="4"/>
      <c r="H174" s="4"/>
      <c r="I174" s="4"/>
      <c r="J174" s="4"/>
      <c r="K174" s="4"/>
    </row>
    <row r="175" spans="1:11" x14ac:dyDescent="0.3">
      <c r="A175" s="1">
        <f>IFERROR(VLOOKUP(D175,[1]RIJDERS!$B$9:$D$4359,2,FALSE),"")</f>
        <v>116</v>
      </c>
      <c r="B175" s="2" t="str">
        <f>IFERROR(VLOOKUP(D175,[1]RIJDERS!$B$9:$D$4359,3,FALSE),IF(ISBLANK(C175),"",C175))</f>
        <v>Aurélien VAESSEN</v>
      </c>
      <c r="C175" s="11" t="s">
        <v>15</v>
      </c>
      <c r="D175" s="10">
        <v>164418</v>
      </c>
      <c r="E175" s="4">
        <v>59</v>
      </c>
      <c r="F175" s="4">
        <v>39</v>
      </c>
      <c r="G175" s="4">
        <v>0</v>
      </c>
      <c r="H175" s="4">
        <v>0</v>
      </c>
      <c r="I175" s="4">
        <v>0</v>
      </c>
      <c r="J175" s="4">
        <v>0</v>
      </c>
      <c r="K175" s="4">
        <v>98</v>
      </c>
    </row>
    <row r="176" spans="1:11" x14ac:dyDescent="0.3">
      <c r="A176" s="1">
        <f>IFERROR(VLOOKUP(D176,[1]RIJDERS!$B$9:$D$4359,2,FALSE),"")</f>
        <v>72</v>
      </c>
      <c r="B176" s="2" t="str">
        <f>IFERROR(VLOOKUP(D176,[1]RIJDERS!$B$9:$D$4359,3,FALSE),IF(ISBLANK(C176),"",C176))</f>
        <v>Yenthe HAERDEN</v>
      </c>
      <c r="C176" s="11" t="s">
        <v>15</v>
      </c>
      <c r="D176" s="10">
        <v>171303</v>
      </c>
      <c r="E176" s="4">
        <v>52</v>
      </c>
      <c r="F176" s="4">
        <v>43</v>
      </c>
      <c r="G176" s="4">
        <v>0</v>
      </c>
      <c r="H176" s="4">
        <v>0</v>
      </c>
      <c r="I176" s="4">
        <v>0</v>
      </c>
      <c r="J176" s="4">
        <v>0</v>
      </c>
      <c r="K176" s="4">
        <v>95</v>
      </c>
    </row>
    <row r="177" spans="1:11" x14ac:dyDescent="0.3">
      <c r="A177" s="1">
        <f>IFERROR(VLOOKUP(D177,[1]RIJDERS!$B$9:$D$4359,2,FALSE),"")</f>
        <v>92</v>
      </c>
      <c r="B177" s="2" t="str">
        <f>IFERROR(VLOOKUP(D177,[1]RIJDERS!$B$9:$D$4359,3,FALSE),IF(ISBLANK(C177),"",C177))</f>
        <v>Thibaut VAESSEN</v>
      </c>
      <c r="C177" s="11" t="s">
        <v>15</v>
      </c>
      <c r="D177" s="10">
        <v>164407</v>
      </c>
      <c r="E177" s="4">
        <v>32</v>
      </c>
      <c r="F177" s="4">
        <v>42</v>
      </c>
      <c r="G177" s="4">
        <v>0</v>
      </c>
      <c r="H177" s="4">
        <v>0</v>
      </c>
      <c r="I177" s="4">
        <v>0</v>
      </c>
      <c r="J177" s="4">
        <v>0</v>
      </c>
      <c r="K177" s="4">
        <v>74</v>
      </c>
    </row>
    <row r="178" spans="1:11" x14ac:dyDescent="0.3">
      <c r="A178" s="1">
        <f>IFERROR(VLOOKUP(D178,[1]RIJDERS!$B$9:$D$4359,2,FALSE),"")</f>
        <v>86</v>
      </c>
      <c r="B178" s="2" t="str">
        <f>IFERROR(VLOOKUP(D178,[1]RIJDERS!$B$9:$D$4359,3,FALSE),IF(ISBLANK(C178),"",C178))</f>
        <v>Arold VERBIEST</v>
      </c>
      <c r="C178" s="11" t="s">
        <v>15</v>
      </c>
      <c r="D178" s="10">
        <v>169097</v>
      </c>
      <c r="E178" s="4">
        <v>37</v>
      </c>
      <c r="F178" s="4">
        <v>32</v>
      </c>
      <c r="G178" s="4">
        <v>0</v>
      </c>
      <c r="H178" s="4">
        <v>0</v>
      </c>
      <c r="I178" s="4">
        <v>0</v>
      </c>
      <c r="J178" s="4">
        <v>0</v>
      </c>
      <c r="K178" s="4">
        <v>69</v>
      </c>
    </row>
    <row r="179" spans="1:11" x14ac:dyDescent="0.3">
      <c r="A179" s="1">
        <f>IFERROR(VLOOKUP(D179,[1]RIJDERS!$B$9:$D$4359,2,FALSE),"")</f>
        <v>50</v>
      </c>
      <c r="B179" s="2" t="str">
        <f>IFERROR(VLOOKUP(D179,[1]RIJDERS!$B$9:$D$4359,3,FALSE),IF(ISBLANK(C179),"",C179))</f>
        <v>STOFFELS TOM</v>
      </c>
      <c r="C179" s="11" t="s">
        <v>15</v>
      </c>
      <c r="D179" s="10">
        <v>176827</v>
      </c>
      <c r="E179" s="4">
        <v>43</v>
      </c>
      <c r="F179" s="4">
        <v>25</v>
      </c>
      <c r="G179" s="4">
        <v>0</v>
      </c>
      <c r="H179" s="4">
        <v>0</v>
      </c>
      <c r="I179" s="4">
        <v>0</v>
      </c>
      <c r="J179" s="4">
        <v>0</v>
      </c>
      <c r="K179" s="4">
        <v>68</v>
      </c>
    </row>
    <row r="180" spans="1:11" x14ac:dyDescent="0.3">
      <c r="A180" s="1">
        <f>IFERROR(VLOOKUP(D180,[1]RIJDERS!$B$9:$D$4359,2,FALSE),"")</f>
        <v>32</v>
      </c>
      <c r="B180" s="2" t="str">
        <f>IFERROR(VLOOKUP(D180,[1]RIJDERS!$B$9:$D$4359,3,FALSE),IF(ISBLANK(C180),"",C180))</f>
        <v>Ziko DECOSTER</v>
      </c>
      <c r="C180" s="11" t="s">
        <v>15</v>
      </c>
      <c r="D180" s="10">
        <v>160315</v>
      </c>
      <c r="E180" s="4">
        <v>0</v>
      </c>
      <c r="F180" s="4">
        <v>59</v>
      </c>
      <c r="G180" s="4">
        <v>0</v>
      </c>
      <c r="H180" s="4">
        <v>0</v>
      </c>
      <c r="I180" s="4">
        <v>0</v>
      </c>
      <c r="J180" s="4">
        <v>0</v>
      </c>
      <c r="K180" s="4">
        <v>59</v>
      </c>
    </row>
    <row r="181" spans="1:11" x14ac:dyDescent="0.3">
      <c r="A181" s="1">
        <f>IFERROR(VLOOKUP(D181,[1]RIJDERS!$B$9:$D$4359,2,FALSE),"")</f>
        <v>160</v>
      </c>
      <c r="B181" s="2" t="str">
        <f>IFERROR(VLOOKUP(D181,[1]RIJDERS!$B$9:$D$4359,3,FALSE),IF(ISBLANK(C181),"",C181))</f>
        <v>Ruben JANSSEN</v>
      </c>
      <c r="C181" s="11" t="s">
        <v>15</v>
      </c>
      <c r="D181" s="10">
        <v>161718</v>
      </c>
      <c r="E181" s="4">
        <v>27</v>
      </c>
      <c r="F181" s="4">
        <v>26</v>
      </c>
      <c r="G181" s="4">
        <v>0</v>
      </c>
      <c r="H181" s="4">
        <v>0</v>
      </c>
      <c r="I181" s="4">
        <v>0</v>
      </c>
      <c r="J181" s="4">
        <v>0</v>
      </c>
      <c r="K181" s="4">
        <v>53</v>
      </c>
    </row>
    <row r="182" spans="1:11" x14ac:dyDescent="0.3">
      <c r="A182" s="1">
        <f>IFERROR(VLOOKUP(D182,[1]RIJDERS!$B$9:$D$4359,2,FALSE),"")</f>
        <v>37</v>
      </c>
      <c r="B182" s="2" t="str">
        <f>IFERROR(VLOOKUP(D182,[1]RIJDERS!$B$9:$D$4359,3,FALSE),IF(ISBLANK(C182),"",C182))</f>
        <v>Thomas WILLEMS</v>
      </c>
      <c r="C182" s="11" t="s">
        <v>15</v>
      </c>
      <c r="D182" s="10">
        <v>175601</v>
      </c>
      <c r="E182" s="4">
        <v>0</v>
      </c>
      <c r="F182" s="4">
        <v>51</v>
      </c>
      <c r="G182" s="4">
        <v>0</v>
      </c>
      <c r="H182" s="4">
        <v>0</v>
      </c>
      <c r="I182" s="4">
        <v>0</v>
      </c>
      <c r="J182" s="4">
        <v>0</v>
      </c>
      <c r="K182" s="4">
        <v>51</v>
      </c>
    </row>
    <row r="183" spans="1:11" x14ac:dyDescent="0.3">
      <c r="A183" s="1">
        <f>IFERROR(VLOOKUP(D183,[1]RIJDERS!$B$9:$D$4359,2,FALSE),"")</f>
        <v>135</v>
      </c>
      <c r="B183" s="2" t="str">
        <f>IFERROR(VLOOKUP(D183,[1]RIJDERS!$B$9:$D$4359,3,FALSE),IF(ISBLANK(C183),"",C183))</f>
        <v>Kevin VANHERF</v>
      </c>
      <c r="C183" s="11" t="s">
        <v>15</v>
      </c>
      <c r="D183" s="10">
        <v>159626</v>
      </c>
      <c r="E183" s="4">
        <v>27</v>
      </c>
      <c r="F183" s="4">
        <v>23</v>
      </c>
      <c r="G183" s="4">
        <v>0</v>
      </c>
      <c r="H183" s="4">
        <v>0</v>
      </c>
      <c r="I183" s="4">
        <v>0</v>
      </c>
      <c r="J183" s="4">
        <v>0</v>
      </c>
      <c r="K183" s="4">
        <v>50</v>
      </c>
    </row>
    <row r="184" spans="1:11" x14ac:dyDescent="0.3">
      <c r="A184" s="1">
        <f>IFERROR(VLOOKUP(D184,[1]RIJDERS!$B$9:$D$4359,2,FALSE),"")</f>
        <v>80</v>
      </c>
      <c r="B184" s="2" t="str">
        <f>IFERROR(VLOOKUP(D184,[1]RIJDERS!$B$9:$D$4359,3,FALSE),IF(ISBLANK(C184),"",C184))</f>
        <v>Stanis KOZLOWSKI</v>
      </c>
      <c r="C184" s="11" t="s">
        <v>15</v>
      </c>
      <c r="D184" s="10">
        <v>164420</v>
      </c>
      <c r="E184" s="4">
        <v>47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47</v>
      </c>
    </row>
    <row r="185" spans="1:11" x14ac:dyDescent="0.3">
      <c r="A185" s="1">
        <f>IFERROR(VLOOKUP(D185,[1]RIJDERS!$B$9:$D$4359,2,FALSE),"")</f>
        <v>76</v>
      </c>
      <c r="B185" s="2" t="str">
        <f>IFERROR(VLOOKUP(D185,[1]RIJDERS!$B$9:$D$4359,3,FALSE),IF(ISBLANK(C185),"",C185))</f>
        <v>Jeremy PACHE</v>
      </c>
      <c r="C185" s="11" t="s">
        <v>15</v>
      </c>
      <c r="D185" s="10">
        <v>169096</v>
      </c>
      <c r="E185" s="4">
        <v>0</v>
      </c>
      <c r="F185" s="4">
        <v>43</v>
      </c>
      <c r="G185" s="4">
        <v>0</v>
      </c>
      <c r="H185" s="4">
        <v>0</v>
      </c>
      <c r="I185" s="4">
        <v>0</v>
      </c>
      <c r="J185" s="4">
        <v>0</v>
      </c>
      <c r="K185" s="4">
        <v>43</v>
      </c>
    </row>
    <row r="186" spans="1:11" x14ac:dyDescent="0.3">
      <c r="A186" s="1">
        <f>IFERROR(VLOOKUP(D186,[1]RIJDERS!$B$9:$D$4359,2,FALSE),"")</f>
        <v>48</v>
      </c>
      <c r="B186" s="2" t="str">
        <f>IFERROR(VLOOKUP(D186,[1]RIJDERS!$B$9:$D$4359,3,FALSE),IF(ISBLANK(C186),"",C186))</f>
        <v>FORREST JARMO</v>
      </c>
      <c r="C186" s="11" t="s">
        <v>15</v>
      </c>
      <c r="D186" s="10">
        <v>173187</v>
      </c>
      <c r="E186" s="4">
        <v>42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42</v>
      </c>
    </row>
    <row r="187" spans="1:11" x14ac:dyDescent="0.3">
      <c r="A187" s="1" t="str">
        <f>IFERROR(VLOOKUP(D187,[1]RIJDERS!$B$9:$D$4359,2,FALSE),"")</f>
        <v>*72</v>
      </c>
      <c r="B187" s="2" t="str">
        <f>IFERROR(VLOOKUP(D187,[1]RIJDERS!$B$9:$D$4359,3,FALSE),IF(ISBLANK(C187),"",C187))</f>
        <v>Senne VERELST</v>
      </c>
      <c r="C187" s="11" t="s">
        <v>15</v>
      </c>
      <c r="D187" s="10">
        <v>161245</v>
      </c>
      <c r="E187" s="4">
        <v>0</v>
      </c>
      <c r="F187" s="4">
        <v>40</v>
      </c>
      <c r="G187" s="4">
        <v>0</v>
      </c>
      <c r="H187" s="4">
        <v>0</v>
      </c>
      <c r="I187" s="4">
        <v>0</v>
      </c>
      <c r="J187" s="4">
        <v>0</v>
      </c>
      <c r="K187" s="4">
        <v>40</v>
      </c>
    </row>
    <row r="188" spans="1:11" x14ac:dyDescent="0.3">
      <c r="A188" s="1">
        <f>IFERROR(VLOOKUP(D188,[1]RIJDERS!$B$9:$D$4359,2,FALSE),"")</f>
        <v>96</v>
      </c>
      <c r="B188" s="2" t="str">
        <f>IFERROR(VLOOKUP(D188,[1]RIJDERS!$B$9:$D$4359,3,FALSE),IF(ISBLANK(C188),"",C188))</f>
        <v>Yoran BRIGE</v>
      </c>
      <c r="C188" s="11" t="s">
        <v>15</v>
      </c>
      <c r="D188" s="10">
        <v>143158</v>
      </c>
      <c r="E188" s="4">
        <v>38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38</v>
      </c>
    </row>
    <row r="189" spans="1:11" x14ac:dyDescent="0.3">
      <c r="A189" s="1">
        <f>IFERROR(VLOOKUP(D189,[1]RIJDERS!$B$9:$D$4359,2,FALSE),"")</f>
        <v>227</v>
      </c>
      <c r="B189" s="2" t="str">
        <f>IFERROR(VLOOKUP(D189,[1]RIJDERS!$B$9:$D$4359,3,FALSE),IF(ISBLANK(C189),"",C189))</f>
        <v>BABE GILLES</v>
      </c>
      <c r="C189" s="11" t="s">
        <v>15</v>
      </c>
      <c r="D189" s="10">
        <v>169385</v>
      </c>
      <c r="E189" s="4">
        <v>17</v>
      </c>
      <c r="F189" s="4">
        <v>20</v>
      </c>
      <c r="G189" s="4">
        <v>0</v>
      </c>
      <c r="H189" s="4">
        <v>0</v>
      </c>
      <c r="I189" s="4">
        <v>0</v>
      </c>
      <c r="J189" s="4">
        <v>0</v>
      </c>
      <c r="K189" s="4">
        <v>37</v>
      </c>
    </row>
    <row r="190" spans="1:11" x14ac:dyDescent="0.3">
      <c r="A190" s="1">
        <f>IFERROR(VLOOKUP(D190,[1]RIJDERS!$B$9:$D$4359,2,FALSE),"")</f>
        <v>179</v>
      </c>
      <c r="B190" s="2" t="str">
        <f>IFERROR(VLOOKUP(D190,[1]RIJDERS!$B$9:$D$4359,3,FALSE),IF(ISBLANK(C190),"",C190))</f>
        <v>Gorden MARTIN</v>
      </c>
      <c r="C190" s="11" t="s">
        <v>15</v>
      </c>
      <c r="D190" s="10">
        <v>173312</v>
      </c>
      <c r="E190" s="4">
        <v>29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29</v>
      </c>
    </row>
    <row r="191" spans="1:11" x14ac:dyDescent="0.3">
      <c r="A191" s="1">
        <f>IFERROR(VLOOKUP(D191,[1]RIJDERS!$B$9:$D$4359,2,FALSE),"")</f>
        <v>150</v>
      </c>
      <c r="B191" s="2" t="str">
        <f>IFERROR(VLOOKUP(D191,[1]RIJDERS!$B$9:$D$4359,3,FALSE),IF(ISBLANK(C191),"",C191))</f>
        <v>DEUSINGS MAXIME</v>
      </c>
      <c r="C191" s="11" t="s">
        <v>15</v>
      </c>
      <c r="D191" s="10">
        <v>175262</v>
      </c>
      <c r="E191" s="4">
        <v>19</v>
      </c>
      <c r="F191" s="4">
        <v>10</v>
      </c>
      <c r="G191" s="4">
        <v>0</v>
      </c>
      <c r="H191" s="4">
        <v>0</v>
      </c>
      <c r="I191" s="4">
        <v>0</v>
      </c>
      <c r="J191" s="4">
        <v>0</v>
      </c>
      <c r="K191" s="4">
        <v>29</v>
      </c>
    </row>
    <row r="192" spans="1:11" x14ac:dyDescent="0.3">
      <c r="A192" s="1">
        <f>IFERROR(VLOOKUP(D192,[1]RIJDERS!$B$9:$D$4359,2,FALSE),"")</f>
        <v>241</v>
      </c>
      <c r="B192" s="2" t="str">
        <f>IFERROR(VLOOKUP(D192,[1]RIJDERS!$B$9:$D$4359,3,FALSE),IF(ISBLANK(C192),"",C192))</f>
        <v>Dimitri LENAERTS</v>
      </c>
      <c r="C192" s="11" t="s">
        <v>15</v>
      </c>
      <c r="D192" s="10">
        <v>158208</v>
      </c>
      <c r="E192" s="4">
        <v>28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28</v>
      </c>
    </row>
    <row r="193" spans="1:11" x14ac:dyDescent="0.3">
      <c r="A193" s="1">
        <f>IFERROR(VLOOKUP(D193,[1]RIJDERS!$B$9:$D$4359,2,FALSE),"")</f>
        <v>157</v>
      </c>
      <c r="B193" s="2" t="str">
        <f>IFERROR(VLOOKUP(D193,[1]RIJDERS!$B$9:$D$4359,3,FALSE),IF(ISBLANK(C193),"",C193))</f>
        <v>Noah SEYFARTH</v>
      </c>
      <c r="C193" s="11" t="s">
        <v>15</v>
      </c>
      <c r="D193" s="10">
        <v>151117</v>
      </c>
      <c r="E193" s="4">
        <v>11</v>
      </c>
      <c r="F193" s="4">
        <v>16</v>
      </c>
      <c r="G193" s="4">
        <v>0</v>
      </c>
      <c r="H193" s="4">
        <v>0</v>
      </c>
      <c r="I193" s="4">
        <v>0</v>
      </c>
      <c r="J193" s="4">
        <v>0</v>
      </c>
      <c r="K193" s="4">
        <v>27</v>
      </c>
    </row>
    <row r="194" spans="1:11" x14ac:dyDescent="0.3">
      <c r="A194" s="1">
        <f>IFERROR(VLOOKUP(D194,[1]RIJDERS!$B$9:$D$4359,2,FALSE),"")</f>
        <v>158</v>
      </c>
      <c r="B194" s="2" t="str">
        <f>IFERROR(VLOOKUP(D194,[1]RIJDERS!$B$9:$D$4359,3,FALSE),IF(ISBLANK(C194),"",C194))</f>
        <v>Lukas JANSEN</v>
      </c>
      <c r="C194" s="11" t="s">
        <v>15</v>
      </c>
      <c r="D194" s="10">
        <v>176880</v>
      </c>
      <c r="E194" s="4">
        <v>9</v>
      </c>
      <c r="F194" s="4">
        <v>17</v>
      </c>
      <c r="G194" s="4">
        <v>0</v>
      </c>
      <c r="H194" s="4">
        <v>0</v>
      </c>
      <c r="I194" s="4">
        <v>0</v>
      </c>
      <c r="J194" s="4">
        <v>0</v>
      </c>
      <c r="K194" s="4">
        <v>26</v>
      </c>
    </row>
    <row r="195" spans="1:11" x14ac:dyDescent="0.3">
      <c r="A195" s="1">
        <f>IFERROR(VLOOKUP(D195,[1]RIJDERS!$B$9:$D$4359,2,FALSE),"")</f>
        <v>270</v>
      </c>
      <c r="B195" s="2" t="str">
        <f>IFERROR(VLOOKUP(D195,[1]RIJDERS!$B$9:$D$4359,3,FALSE),IF(ISBLANK(C195),"",C195))</f>
        <v>Thomas ROUZO</v>
      </c>
      <c r="C195" s="11" t="s">
        <v>15</v>
      </c>
      <c r="D195" s="10">
        <v>173433</v>
      </c>
      <c r="E195" s="4">
        <v>23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23</v>
      </c>
    </row>
    <row r="196" spans="1:11" x14ac:dyDescent="0.3">
      <c r="A196" s="1">
        <f>IFERROR(VLOOKUP(D196,[1]RIJDERS!$B$9:$D$4359,2,FALSE),"")</f>
        <v>169</v>
      </c>
      <c r="B196" s="2" t="str">
        <f>IFERROR(VLOOKUP(D196,[1]RIJDERS!$B$9:$D$4359,3,FALSE),IF(ISBLANK(C196),"",C196))</f>
        <v>Svendsen GOEMAN</v>
      </c>
      <c r="C196" s="11" t="s">
        <v>15</v>
      </c>
      <c r="D196" s="10">
        <v>141927</v>
      </c>
      <c r="E196" s="4">
        <v>0</v>
      </c>
      <c r="F196" s="4">
        <v>20</v>
      </c>
      <c r="G196" s="4">
        <v>0</v>
      </c>
      <c r="H196" s="4">
        <v>0</v>
      </c>
      <c r="I196" s="4">
        <v>0</v>
      </c>
      <c r="J196" s="4">
        <v>0</v>
      </c>
      <c r="K196" s="4">
        <v>20</v>
      </c>
    </row>
    <row r="197" spans="1:11" x14ac:dyDescent="0.3">
      <c r="A197" s="1">
        <f>IFERROR(VLOOKUP(D197,[1]RIJDERS!$B$9:$D$4359,2,FALSE),"")</f>
        <v>143</v>
      </c>
      <c r="B197" s="2" t="str">
        <f>IFERROR(VLOOKUP(D197,[1]RIJDERS!$B$9:$D$4359,3,FALSE),IF(ISBLANK(C197),"",C197))</f>
        <v>Sean MOSSAY</v>
      </c>
      <c r="C197" s="11" t="s">
        <v>15</v>
      </c>
      <c r="D197" s="10">
        <v>176884</v>
      </c>
      <c r="E197" s="4">
        <v>10</v>
      </c>
      <c r="F197" s="4">
        <v>9</v>
      </c>
      <c r="G197" s="4">
        <v>0</v>
      </c>
      <c r="H197" s="4">
        <v>0</v>
      </c>
      <c r="I197" s="4">
        <v>0</v>
      </c>
      <c r="J197" s="4">
        <v>0</v>
      </c>
      <c r="K197" s="4">
        <v>19</v>
      </c>
    </row>
    <row r="198" spans="1:11" x14ac:dyDescent="0.3">
      <c r="A198" s="1">
        <f>IFERROR(VLOOKUP(D198,[1]RIJDERS!$B$9:$D$4359,2,FALSE),"")</f>
        <v>245</v>
      </c>
      <c r="B198" s="2" t="str">
        <f>IFERROR(VLOOKUP(D198,[1]RIJDERS!$B$9:$D$4359,3,FALSE),IF(ISBLANK(C198),"",C198))</f>
        <v>Matz-Luka VERHAEGHE</v>
      </c>
      <c r="C198" s="11" t="s">
        <v>15</v>
      </c>
      <c r="D198" s="10">
        <v>168182</v>
      </c>
      <c r="E198" s="4">
        <v>19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19</v>
      </c>
    </row>
    <row r="199" spans="1:11" x14ac:dyDescent="0.3">
      <c r="A199" s="1">
        <f>IFERROR(VLOOKUP(D199,[1]RIJDERS!$B$9:$D$4359,2,FALSE),"")</f>
        <v>276</v>
      </c>
      <c r="B199" s="2" t="str">
        <f>IFERROR(VLOOKUP(D199,[1]RIJDERS!$B$9:$D$4359,3,FALSE),IF(ISBLANK(C199),"",C199))</f>
        <v>WATRIQUANT DANY</v>
      </c>
      <c r="C199" s="11" t="s">
        <v>15</v>
      </c>
      <c r="D199" s="10">
        <v>172482</v>
      </c>
      <c r="E199" s="4">
        <v>11</v>
      </c>
      <c r="F199" s="4">
        <v>8</v>
      </c>
      <c r="G199" s="4">
        <v>0</v>
      </c>
      <c r="H199" s="4">
        <v>0</v>
      </c>
      <c r="I199" s="4">
        <v>0</v>
      </c>
      <c r="J199" s="4">
        <v>0</v>
      </c>
      <c r="K199" s="4">
        <v>19</v>
      </c>
    </row>
    <row r="200" spans="1:11" x14ac:dyDescent="0.3">
      <c r="A200" s="1">
        <f>IFERROR(VLOOKUP(D200,[1]RIJDERS!$B$9:$D$4359,2,FALSE),"")</f>
        <v>222</v>
      </c>
      <c r="B200" s="2" t="str">
        <f>IFERROR(VLOOKUP(D200,[1]RIJDERS!$B$9:$D$4359,3,FALSE),IF(ISBLANK(C200),"",C200))</f>
        <v>Topangio VERBERT</v>
      </c>
      <c r="C200" s="11" t="s">
        <v>15</v>
      </c>
      <c r="D200" s="10">
        <v>154884</v>
      </c>
      <c r="E200" s="4">
        <v>0</v>
      </c>
      <c r="F200" s="4">
        <v>18</v>
      </c>
      <c r="G200" s="4">
        <v>0</v>
      </c>
      <c r="H200" s="4">
        <v>0</v>
      </c>
      <c r="I200" s="4">
        <v>0</v>
      </c>
      <c r="J200" s="4">
        <v>0</v>
      </c>
      <c r="K200" s="4">
        <v>18</v>
      </c>
    </row>
    <row r="201" spans="1:11" x14ac:dyDescent="0.3">
      <c r="A201" s="1">
        <f>IFERROR(VLOOKUP(D201,[1]RIJDERS!$B$9:$D$4359,2,FALSE),"")</f>
        <v>109</v>
      </c>
      <c r="B201" s="2" t="str">
        <f>IFERROR(VLOOKUP(D201,[1]RIJDERS!$B$9:$D$4359,3,FALSE),IF(ISBLANK(C201),"",C201))</f>
        <v>Sander PETERS</v>
      </c>
      <c r="C201" s="11" t="s">
        <v>15</v>
      </c>
      <c r="D201" s="10">
        <v>174966</v>
      </c>
      <c r="E201" s="4">
        <v>7</v>
      </c>
      <c r="F201" s="4">
        <v>9</v>
      </c>
      <c r="G201" s="4">
        <v>0</v>
      </c>
      <c r="H201" s="4">
        <v>0</v>
      </c>
      <c r="I201" s="4">
        <v>0</v>
      </c>
      <c r="J201" s="4">
        <v>0</v>
      </c>
      <c r="K201" s="4">
        <v>16</v>
      </c>
    </row>
    <row r="202" spans="1:11" x14ac:dyDescent="0.3">
      <c r="A202" s="1" t="str">
        <f>IFERROR(VLOOKUP(D202,[1]RIJDERS!$B$9:$D$4359,2,FALSE),"")</f>
        <v>12C</v>
      </c>
      <c r="B202" s="2" t="str">
        <f>IFERROR(VLOOKUP(D202,[1]RIJDERS!$B$9:$D$4359,3,FALSE),IF(ISBLANK(C202),"",C202))</f>
        <v>CHILESE COLIN</v>
      </c>
      <c r="C202" s="11" t="s">
        <v>15</v>
      </c>
      <c r="D202" s="10">
        <v>11131</v>
      </c>
      <c r="E202" s="4">
        <v>14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14</v>
      </c>
    </row>
    <row r="203" spans="1:11" x14ac:dyDescent="0.3">
      <c r="A203" s="1" t="str">
        <f>IFERROR(VLOOKUP(D203,[1]RIJDERS!$B$9:$D$4359,2,FALSE),"")</f>
        <v>45S</v>
      </c>
      <c r="B203" s="2" t="str">
        <f>IFERROR(VLOOKUP(D203,[1]RIJDERS!$B$9:$D$4359,3,FALSE),IF(ISBLANK(C203),"",C203))</f>
        <v>SCOTTE THEO</v>
      </c>
      <c r="C203" s="11" t="s">
        <v>15</v>
      </c>
      <c r="D203" s="10">
        <v>11130</v>
      </c>
      <c r="E203" s="4">
        <v>13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13</v>
      </c>
    </row>
    <row r="204" spans="1:11" x14ac:dyDescent="0.3">
      <c r="A204" s="1">
        <f>IFERROR(VLOOKUP(D204,[1]RIJDERS!$B$9:$D$4359,2,FALSE),"")</f>
        <v>65</v>
      </c>
      <c r="B204" s="2" t="str">
        <f>IFERROR(VLOOKUP(D204,[1]RIJDERS!$B$9:$D$4359,3,FALSE),IF(ISBLANK(C204),"",C204))</f>
        <v>Ward WIJNANTS</v>
      </c>
      <c r="C204" s="11" t="s">
        <v>15</v>
      </c>
      <c r="D204" s="10">
        <v>170072</v>
      </c>
      <c r="E204" s="4">
        <v>12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12</v>
      </c>
    </row>
    <row r="205" spans="1:11" x14ac:dyDescent="0.3">
      <c r="A205" s="1">
        <f>IFERROR(VLOOKUP(D205,[1]RIJDERS!$B$9:$D$4359,2,FALSE),"")</f>
        <v>126</v>
      </c>
      <c r="B205" s="2" t="str">
        <f>IFERROR(VLOOKUP(D205,[1]RIJDERS!$B$9:$D$4359,3,FALSE),IF(ISBLANK(C205),"",C205))</f>
        <v>Carlos VASQUEZ ALVAREZ</v>
      </c>
      <c r="C205" s="11" t="s">
        <v>15</v>
      </c>
      <c r="D205" s="10">
        <v>170897</v>
      </c>
      <c r="E205" s="4">
        <v>12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12</v>
      </c>
    </row>
    <row r="206" spans="1:11" x14ac:dyDescent="0.3">
      <c r="A206" s="1">
        <f>IFERROR(VLOOKUP(D206,[1]RIJDERS!$B$9:$D$4359,2,FALSE),"")</f>
        <v>153</v>
      </c>
      <c r="B206" s="2" t="str">
        <f>IFERROR(VLOOKUP(D206,[1]RIJDERS!$B$9:$D$4359,3,FALSE),IF(ISBLANK(C206),"",C206))</f>
        <v>ROBERT SAMUEL</v>
      </c>
      <c r="C206" s="11" t="s">
        <v>15</v>
      </c>
      <c r="D206" s="10">
        <v>11143</v>
      </c>
      <c r="E206" s="4">
        <v>0</v>
      </c>
      <c r="F206" s="4">
        <v>6</v>
      </c>
      <c r="G206" s="4">
        <v>0</v>
      </c>
      <c r="H206" s="4">
        <v>0</v>
      </c>
      <c r="I206" s="4">
        <v>0</v>
      </c>
      <c r="J206" s="4">
        <v>0</v>
      </c>
      <c r="K206" s="4">
        <v>6</v>
      </c>
    </row>
    <row r="207" spans="1:11" x14ac:dyDescent="0.3">
      <c r="A207" s="1" t="str">
        <f>IFERROR(VLOOKUP(D207,[1]RIJDERS!$B$9:$D$4359,2,FALSE),"")</f>
        <v/>
      </c>
      <c r="B207" s="2" t="str">
        <f>IFERROR(VLOOKUP(D207,[1]RIJDERS!$B$9:$D$4359,3,FALSE),IF(ISBLANK(C207),"",C207))</f>
        <v/>
      </c>
      <c r="C207" s="10"/>
      <c r="D207" s="4"/>
      <c r="E207" s="4"/>
      <c r="F207" s="4"/>
      <c r="G207" s="4"/>
      <c r="H207" s="4"/>
      <c r="I207" s="4"/>
      <c r="J207" s="4"/>
      <c r="K207" s="4"/>
    </row>
    <row r="208" spans="1:11" x14ac:dyDescent="0.3">
      <c r="A208" s="1" t="str">
        <f>IFERROR(VLOOKUP(D208,[1]RIJDERS!$B$9:$D$4359,2,FALSE),"")</f>
        <v/>
      </c>
      <c r="B208" s="2" t="str">
        <f>IFERROR(VLOOKUP(D208,[1]RIJDERS!$B$9:$D$4359,3,FALSE),IF(ISBLANK(C208),"",C208))</f>
        <v>Cruisers 16-</v>
      </c>
      <c r="C208" s="10" t="s">
        <v>16</v>
      </c>
      <c r="D208" s="4"/>
      <c r="E208" s="4"/>
      <c r="F208" s="4"/>
      <c r="G208" s="4"/>
      <c r="H208" s="4"/>
      <c r="I208" s="4"/>
      <c r="J208" s="4"/>
      <c r="K208" s="4"/>
    </row>
    <row r="209" spans="1:11" x14ac:dyDescent="0.3">
      <c r="A209" s="1">
        <f>IFERROR(VLOOKUP(D209,[1]RIJDERS!$B$9:$D$4359,2,FALSE),"")</f>
        <v>66</v>
      </c>
      <c r="B209" s="2" t="str">
        <f>IFERROR(VLOOKUP(D209,[1]RIJDERS!$B$9:$D$4359,3,FALSE),IF(ISBLANK(C209),"",C209))</f>
        <v>Timmy SEYFARTH</v>
      </c>
      <c r="C209" s="11" t="s">
        <v>17</v>
      </c>
      <c r="D209" s="10">
        <v>169323</v>
      </c>
      <c r="E209" s="4">
        <v>54</v>
      </c>
      <c r="F209" s="4">
        <v>52</v>
      </c>
      <c r="G209" s="4">
        <v>0</v>
      </c>
      <c r="H209" s="4">
        <v>0</v>
      </c>
      <c r="I209" s="4">
        <v>0</v>
      </c>
      <c r="J209" s="4">
        <v>0</v>
      </c>
      <c r="K209" s="4">
        <v>106</v>
      </c>
    </row>
    <row r="210" spans="1:11" x14ac:dyDescent="0.3">
      <c r="A210" s="1">
        <f>IFERROR(VLOOKUP(D210,[1]RIJDERS!$B$9:$D$4359,2,FALSE),"")</f>
        <v>140</v>
      </c>
      <c r="B210" s="2" t="str">
        <f>IFERROR(VLOOKUP(D210,[1]RIJDERS!$B$9:$D$4359,3,FALSE),IF(ISBLANK(C210),"",C210))</f>
        <v>TROUSSON NATHAN</v>
      </c>
      <c r="C210" s="11" t="s">
        <v>17</v>
      </c>
      <c r="D210" s="10">
        <v>156157</v>
      </c>
      <c r="E210" s="4">
        <v>39</v>
      </c>
      <c r="F210" s="4">
        <v>41</v>
      </c>
      <c r="G210" s="4">
        <v>0</v>
      </c>
      <c r="H210" s="4">
        <v>0</v>
      </c>
      <c r="I210" s="4">
        <v>0</v>
      </c>
      <c r="J210" s="4">
        <v>0</v>
      </c>
      <c r="K210" s="4">
        <v>80</v>
      </c>
    </row>
    <row r="211" spans="1:11" x14ac:dyDescent="0.3">
      <c r="A211" s="1">
        <f>IFERROR(VLOOKUP(D211,[1]RIJDERS!$B$9:$D$4359,2,FALSE),"")</f>
        <v>228</v>
      </c>
      <c r="B211" s="2" t="str">
        <f>IFERROR(VLOOKUP(D211,[1]RIJDERS!$B$9:$D$4359,3,FALSE),IF(ISBLANK(C211),"",C211))</f>
        <v>Ryu DEMUYSER</v>
      </c>
      <c r="C211" s="11" t="s">
        <v>17</v>
      </c>
      <c r="D211" s="10">
        <v>174998</v>
      </c>
      <c r="E211" s="4">
        <v>45</v>
      </c>
      <c r="F211" s="4">
        <v>31</v>
      </c>
      <c r="G211" s="4">
        <v>0</v>
      </c>
      <c r="H211" s="4">
        <v>0</v>
      </c>
      <c r="I211" s="4">
        <v>0</v>
      </c>
      <c r="J211" s="4">
        <v>0</v>
      </c>
      <c r="K211" s="4">
        <v>76</v>
      </c>
    </row>
    <row r="212" spans="1:11" x14ac:dyDescent="0.3">
      <c r="A212" s="1">
        <f>IFERROR(VLOOKUP(D212,[1]RIJDERS!$B$9:$D$4359,2,FALSE),"")</f>
        <v>91</v>
      </c>
      <c r="B212" s="2" t="str">
        <f>IFERROR(VLOOKUP(D212,[1]RIJDERS!$B$9:$D$4359,3,FALSE),IF(ISBLANK(C212),"",C212))</f>
        <v>Ilvars DE WOLF</v>
      </c>
      <c r="C212" s="11" t="s">
        <v>17</v>
      </c>
      <c r="D212" s="10">
        <v>163749</v>
      </c>
      <c r="E212" s="4">
        <v>31</v>
      </c>
      <c r="F212" s="4">
        <v>29</v>
      </c>
      <c r="G212" s="4">
        <v>0</v>
      </c>
      <c r="H212" s="4">
        <v>0</v>
      </c>
      <c r="I212" s="4">
        <v>0</v>
      </c>
      <c r="J212" s="4">
        <v>0</v>
      </c>
      <c r="K212" s="4">
        <v>60</v>
      </c>
    </row>
    <row r="213" spans="1:11" x14ac:dyDescent="0.3">
      <c r="A213" s="1">
        <f>IFERROR(VLOOKUP(D213,[1]RIJDERS!$B$9:$D$4359,2,FALSE),"")</f>
        <v>68</v>
      </c>
      <c r="B213" s="2" t="str">
        <f>IFERROR(VLOOKUP(D213,[1]RIJDERS!$B$9:$D$4359,3,FALSE),IF(ISBLANK(C213),"",C213))</f>
        <v>Finn MAGIELS</v>
      </c>
      <c r="C213" s="11" t="s">
        <v>17</v>
      </c>
      <c r="D213" s="10">
        <v>179647</v>
      </c>
      <c r="E213" s="4">
        <v>0</v>
      </c>
      <c r="F213" s="4">
        <v>47</v>
      </c>
      <c r="G213" s="4">
        <v>0</v>
      </c>
      <c r="H213" s="4">
        <v>0</v>
      </c>
      <c r="I213" s="4">
        <v>0</v>
      </c>
      <c r="J213" s="4">
        <v>0</v>
      </c>
      <c r="K213" s="4">
        <v>47</v>
      </c>
    </row>
    <row r="214" spans="1:11" x14ac:dyDescent="0.3">
      <c r="A214" s="1">
        <f>IFERROR(VLOOKUP(D214,[1]RIJDERS!$B$9:$D$4359,2,FALSE),"")</f>
        <v>110</v>
      </c>
      <c r="B214" s="2" t="str">
        <f>IFERROR(VLOOKUP(D214,[1]RIJDERS!$B$9:$D$4359,3,FALSE),IF(ISBLANK(C214),"",C214))</f>
        <v>Annelien ANSOMS</v>
      </c>
      <c r="C214" s="11" t="s">
        <v>17</v>
      </c>
      <c r="D214" s="10">
        <v>176344</v>
      </c>
      <c r="E214" s="4">
        <v>24</v>
      </c>
      <c r="F214" s="4">
        <v>19</v>
      </c>
      <c r="G214" s="4">
        <v>0</v>
      </c>
      <c r="H214" s="4">
        <v>0</v>
      </c>
      <c r="I214" s="4">
        <v>0</v>
      </c>
      <c r="J214" s="4">
        <v>0</v>
      </c>
      <c r="K214" s="4">
        <v>43</v>
      </c>
    </row>
    <row r="215" spans="1:11" x14ac:dyDescent="0.3">
      <c r="A215" s="1">
        <f>IFERROR(VLOOKUP(D215,[1]RIJDERS!$B$9:$D$4359,2,FALSE),"")</f>
        <v>22</v>
      </c>
      <c r="B215" s="2" t="str">
        <f>IFERROR(VLOOKUP(D215,[1]RIJDERS!$B$9:$D$4359,3,FALSE),IF(ISBLANK(C215),"",C215))</f>
        <v>Femke VERELST</v>
      </c>
      <c r="C215" s="11" t="s">
        <v>17</v>
      </c>
      <c r="D215" s="10">
        <v>141830</v>
      </c>
      <c r="E215" s="4">
        <v>0</v>
      </c>
      <c r="F215" s="4">
        <v>37</v>
      </c>
      <c r="G215" s="4">
        <v>0</v>
      </c>
      <c r="H215" s="4">
        <v>0</v>
      </c>
      <c r="I215" s="4">
        <v>0</v>
      </c>
      <c r="J215" s="4">
        <v>0</v>
      </c>
      <c r="K215" s="4">
        <v>37</v>
      </c>
    </row>
    <row r="216" spans="1:11" x14ac:dyDescent="0.3">
      <c r="A216" s="1">
        <f>IFERROR(VLOOKUP(D216,[1]RIJDERS!$B$9:$D$4359,2,FALSE),"")</f>
        <v>158</v>
      </c>
      <c r="B216" s="2" t="str">
        <f>IFERROR(VLOOKUP(D216,[1]RIJDERS!$B$9:$D$4359,3,FALSE),IF(ISBLANK(C216),"",C216))</f>
        <v>Andries HENDRIX</v>
      </c>
      <c r="C216" s="11" t="s">
        <v>17</v>
      </c>
      <c r="D216" s="10">
        <v>154473</v>
      </c>
      <c r="E216" s="4">
        <v>0</v>
      </c>
      <c r="F216" s="4">
        <v>36</v>
      </c>
      <c r="G216" s="4">
        <v>0</v>
      </c>
      <c r="H216" s="4">
        <v>0</v>
      </c>
      <c r="I216" s="4">
        <v>0</v>
      </c>
      <c r="J216" s="4">
        <v>0</v>
      </c>
      <c r="K216" s="4">
        <v>36</v>
      </c>
    </row>
    <row r="217" spans="1:11" x14ac:dyDescent="0.3">
      <c r="A217" s="1">
        <f>IFERROR(VLOOKUP(D217,[1]RIJDERS!$B$9:$D$4359,2,FALSE),"")</f>
        <v>272</v>
      </c>
      <c r="B217" s="2" t="str">
        <f>IFERROR(VLOOKUP(D217,[1]RIJDERS!$B$9:$D$4359,3,FALSE),IF(ISBLANK(C217),"",C217))</f>
        <v>Ella HOLSCHER</v>
      </c>
      <c r="C217" s="11" t="s">
        <v>17</v>
      </c>
      <c r="D217" s="10">
        <v>177349</v>
      </c>
      <c r="E217" s="4">
        <v>29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29</v>
      </c>
    </row>
    <row r="218" spans="1:11" x14ac:dyDescent="0.3">
      <c r="A218" s="1">
        <f>IFERROR(VLOOKUP(D218,[1]RIJDERS!$B$9:$D$4359,2,FALSE),"")</f>
        <v>34</v>
      </c>
      <c r="B218" s="2" t="str">
        <f>IFERROR(VLOOKUP(D218,[1]RIJDERS!$B$9:$D$4359,3,FALSE),IF(ISBLANK(C218),"",C218))</f>
        <v>Siebe MOONEN</v>
      </c>
      <c r="C218" s="11" t="s">
        <v>17</v>
      </c>
      <c r="D218" s="10">
        <v>170526</v>
      </c>
      <c r="E218" s="4">
        <v>0</v>
      </c>
      <c r="F218" s="4">
        <v>25</v>
      </c>
      <c r="G218" s="4">
        <v>0</v>
      </c>
      <c r="H218" s="4">
        <v>0</v>
      </c>
      <c r="I218" s="4">
        <v>0</v>
      </c>
      <c r="J218" s="4">
        <v>0</v>
      </c>
      <c r="K218" s="4">
        <v>25</v>
      </c>
    </row>
    <row r="219" spans="1:11" x14ac:dyDescent="0.3">
      <c r="A219" s="1">
        <f>IFERROR(VLOOKUP(D219,[1]RIJDERS!$B$9:$D$4359,2,FALSE),"")</f>
        <v>307</v>
      </c>
      <c r="B219" s="2" t="str">
        <f>IFERROR(VLOOKUP(D219,[1]RIJDERS!$B$9:$D$4359,3,FALSE),IF(ISBLANK(C219),"",C219))</f>
        <v>CHERON KEAN</v>
      </c>
      <c r="C219" s="11" t="s">
        <v>17</v>
      </c>
      <c r="D219" s="10">
        <v>11137</v>
      </c>
      <c r="E219" s="4">
        <v>0</v>
      </c>
      <c r="F219" s="4">
        <v>23</v>
      </c>
      <c r="G219" s="4">
        <v>0</v>
      </c>
      <c r="H219" s="4">
        <v>0</v>
      </c>
      <c r="I219" s="4">
        <v>0</v>
      </c>
      <c r="J219" s="4">
        <v>0</v>
      </c>
      <c r="K219" s="4">
        <v>23</v>
      </c>
    </row>
    <row r="220" spans="1:11" x14ac:dyDescent="0.3">
      <c r="A220" s="1">
        <f>IFERROR(VLOOKUP(D220,[1]RIJDERS!$B$9:$D$4359,2,FALSE),"")</f>
        <v>44</v>
      </c>
      <c r="B220" s="2" t="str">
        <f>IFERROR(VLOOKUP(D220,[1]RIJDERS!$B$9:$D$4359,3,FALSE),IF(ISBLANK(C220),"",C220))</f>
        <v>Jorre LOODTS</v>
      </c>
      <c r="C220" s="11" t="s">
        <v>17</v>
      </c>
      <c r="D220" s="10">
        <v>163762</v>
      </c>
      <c r="E220" s="4">
        <v>2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2</v>
      </c>
    </row>
    <row r="221" spans="1:11" x14ac:dyDescent="0.3">
      <c r="A221" s="1" t="str">
        <f>IFERROR(VLOOKUP(D221,[1]RIJDERS!$B$9:$D$4359,2,FALSE),"")</f>
        <v/>
      </c>
      <c r="B221" s="2" t="str">
        <f>IFERROR(VLOOKUP(D221,[1]RIJDERS!$B$9:$D$4359,3,FALSE),IF(ISBLANK(C221),"",C221))</f>
        <v/>
      </c>
      <c r="C221" s="10"/>
      <c r="D221" s="4"/>
      <c r="E221" s="4"/>
      <c r="F221" s="4"/>
      <c r="G221" s="4"/>
      <c r="H221" s="4"/>
      <c r="I221" s="4"/>
      <c r="J221" s="4"/>
      <c r="K221" s="4"/>
    </row>
    <row r="222" spans="1:11" x14ac:dyDescent="0.3">
      <c r="A222" s="1" t="str">
        <f>IFERROR(VLOOKUP(D222,[1]RIJDERS!$B$9:$D$4359,2,FALSE),"")</f>
        <v/>
      </c>
      <c r="B222" s="2" t="str">
        <f>IFERROR(VLOOKUP(D222,[1]RIJDERS!$B$9:$D$4359,3,FALSE),IF(ISBLANK(C222),"",C222))</f>
        <v>Cruisers 17-29</v>
      </c>
      <c r="C222" s="10" t="s">
        <v>18</v>
      </c>
      <c r="D222" s="4"/>
      <c r="E222" s="4"/>
      <c r="F222" s="4"/>
      <c r="G222" s="4"/>
      <c r="H222" s="4"/>
      <c r="I222" s="4"/>
      <c r="J222" s="4"/>
      <c r="K222" s="4"/>
    </row>
    <row r="223" spans="1:11" x14ac:dyDescent="0.3">
      <c r="A223" s="1">
        <f>IFERROR(VLOOKUP(D223,[1]RIJDERS!$B$9:$D$4359,2,FALSE),"")</f>
        <v>69</v>
      </c>
      <c r="B223" s="2" t="str">
        <f>IFERROR(VLOOKUP(D223,[1]RIJDERS!$B$9:$D$4359,3,FALSE),IF(ISBLANK(C223),"",C223))</f>
        <v>Yeno DE CLERCQ</v>
      </c>
      <c r="C223" s="11" t="s">
        <v>19</v>
      </c>
      <c r="D223" s="10">
        <v>174848</v>
      </c>
      <c r="E223" s="4">
        <v>54</v>
      </c>
      <c r="F223" s="4">
        <v>54</v>
      </c>
      <c r="G223" s="4">
        <v>0</v>
      </c>
      <c r="H223" s="4">
        <v>0</v>
      </c>
      <c r="I223" s="4">
        <v>0</v>
      </c>
      <c r="J223" s="4">
        <v>0</v>
      </c>
      <c r="K223" s="4">
        <v>108</v>
      </c>
    </row>
    <row r="224" spans="1:11" x14ac:dyDescent="0.3">
      <c r="A224" s="1">
        <f>IFERROR(VLOOKUP(D224,[1]RIJDERS!$B$9:$D$4359,2,FALSE),"")</f>
        <v>185</v>
      </c>
      <c r="B224" s="2" t="str">
        <f>IFERROR(VLOOKUP(D224,[1]RIJDERS!$B$9:$D$4359,3,FALSE),IF(ISBLANK(C224),"",C224))</f>
        <v>Jordy GORISSEN</v>
      </c>
      <c r="C224" s="11" t="s">
        <v>19</v>
      </c>
      <c r="D224" s="10">
        <v>177510</v>
      </c>
      <c r="E224" s="4">
        <v>41</v>
      </c>
      <c r="F224" s="4">
        <v>45</v>
      </c>
      <c r="G224" s="4">
        <v>0</v>
      </c>
      <c r="H224" s="4">
        <v>0</v>
      </c>
      <c r="I224" s="4">
        <v>0</v>
      </c>
      <c r="J224" s="4">
        <v>0</v>
      </c>
      <c r="K224" s="4">
        <v>86</v>
      </c>
    </row>
    <row r="225" spans="1:11" x14ac:dyDescent="0.3">
      <c r="A225" s="1">
        <f>IFERROR(VLOOKUP(D225,[1]RIJDERS!$B$9:$D$4359,2,FALSE),"")</f>
        <v>41</v>
      </c>
      <c r="B225" s="2" t="str">
        <f>IFERROR(VLOOKUP(D225,[1]RIJDERS!$B$9:$D$4359,3,FALSE),IF(ISBLANK(C225),"",C225))</f>
        <v>VERBIEST ALEXI</v>
      </c>
      <c r="C225" s="11" t="s">
        <v>19</v>
      </c>
      <c r="D225" s="10">
        <v>178545</v>
      </c>
      <c r="E225" s="4">
        <v>33</v>
      </c>
      <c r="F225" s="4">
        <v>33</v>
      </c>
      <c r="G225" s="4">
        <v>0</v>
      </c>
      <c r="H225" s="4">
        <v>0</v>
      </c>
      <c r="I225" s="4">
        <v>0</v>
      </c>
      <c r="J225" s="4">
        <v>0</v>
      </c>
      <c r="K225" s="4">
        <v>66</v>
      </c>
    </row>
    <row r="226" spans="1:11" x14ac:dyDescent="0.3">
      <c r="A226" s="1">
        <f>IFERROR(VLOOKUP(D226,[1]RIJDERS!$B$9:$D$4359,2,FALSE),"")</f>
        <v>48</v>
      </c>
      <c r="B226" s="2" t="str">
        <f>IFERROR(VLOOKUP(D226,[1]RIJDERS!$B$9:$D$4359,3,FALSE),IF(ISBLANK(C226),"",C226))</f>
        <v>FORREST JARMO</v>
      </c>
      <c r="C226" s="11" t="s">
        <v>19</v>
      </c>
      <c r="D226" s="10">
        <v>179428</v>
      </c>
      <c r="E226" s="4">
        <v>43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43</v>
      </c>
    </row>
    <row r="227" spans="1:11" x14ac:dyDescent="0.3">
      <c r="A227" s="1">
        <f>IFERROR(VLOOKUP(D227,[1]RIJDERS!$B$9:$D$4359,2,FALSE),"")</f>
        <v>140</v>
      </c>
      <c r="B227" s="2" t="str">
        <f>IFERROR(VLOOKUP(D227,[1]RIJDERS!$B$9:$D$4359,3,FALSE),IF(ISBLANK(C227),"",C227))</f>
        <v>Yannick COLBRANT</v>
      </c>
      <c r="C227" s="11" t="s">
        <v>19</v>
      </c>
      <c r="D227" s="10">
        <v>163763</v>
      </c>
      <c r="E227" s="4">
        <v>0</v>
      </c>
      <c r="F227" s="4">
        <v>39</v>
      </c>
      <c r="G227" s="4">
        <v>0</v>
      </c>
      <c r="H227" s="4">
        <v>0</v>
      </c>
      <c r="I227" s="4">
        <v>0</v>
      </c>
      <c r="J227" s="4">
        <v>0</v>
      </c>
      <c r="K227" s="4">
        <v>39</v>
      </c>
    </row>
    <row r="228" spans="1:11" x14ac:dyDescent="0.3">
      <c r="A228" s="1" t="str">
        <f>IFERROR(VLOOKUP(D228,[1]RIJDERS!$B$9:$D$4359,2,FALSE),"")</f>
        <v/>
      </c>
      <c r="B228" s="2" t="str">
        <f>IFERROR(VLOOKUP(D228,[1]RIJDERS!$B$9:$D$4359,3,FALSE),IF(ISBLANK(C228),"",C228))</f>
        <v/>
      </c>
      <c r="C228" s="10"/>
      <c r="D228" s="4"/>
      <c r="E228" s="4"/>
      <c r="F228" s="4"/>
      <c r="G228" s="4"/>
      <c r="H228" s="4"/>
      <c r="I228" s="4"/>
      <c r="J228" s="4"/>
      <c r="K228" s="4"/>
    </row>
    <row r="229" spans="1:11" x14ac:dyDescent="0.3">
      <c r="A229" s="1" t="str">
        <f>IFERROR(VLOOKUP(D229,[1]RIJDERS!$B$9:$D$4359,2,FALSE),"")</f>
        <v/>
      </c>
      <c r="B229" s="2" t="str">
        <f>IFERROR(VLOOKUP(D229,[1]RIJDERS!$B$9:$D$4359,3,FALSE),IF(ISBLANK(C229),"",C229))</f>
        <v>Cruisers 30/39</v>
      </c>
      <c r="C229" s="10" t="s">
        <v>20</v>
      </c>
      <c r="D229" s="4"/>
      <c r="E229" s="4"/>
      <c r="F229" s="4"/>
      <c r="G229" s="4"/>
      <c r="H229" s="4"/>
      <c r="I229" s="4"/>
      <c r="J229" s="4"/>
      <c r="K229" s="4"/>
    </row>
    <row r="230" spans="1:11" x14ac:dyDescent="0.3">
      <c r="A230" s="1">
        <f>IFERROR(VLOOKUP(D230,[1]RIJDERS!$B$9:$D$4359,2,FALSE),"")</f>
        <v>17</v>
      </c>
      <c r="B230" s="2" t="str">
        <f>IFERROR(VLOOKUP(D230,[1]RIJDERS!$B$9:$D$4359,3,FALSE),IF(ISBLANK(C230),"",C230))</f>
        <v>Kevin REYNAERT</v>
      </c>
      <c r="C230" s="11" t="s">
        <v>21</v>
      </c>
      <c r="D230" s="10">
        <v>162457</v>
      </c>
      <c r="E230" s="4">
        <v>54</v>
      </c>
      <c r="F230" s="4">
        <v>47</v>
      </c>
      <c r="G230" s="4">
        <v>0</v>
      </c>
      <c r="H230" s="4">
        <v>0</v>
      </c>
      <c r="I230" s="4">
        <v>0</v>
      </c>
      <c r="J230" s="4">
        <v>0</v>
      </c>
      <c r="K230" s="4">
        <v>101</v>
      </c>
    </row>
    <row r="231" spans="1:11" x14ac:dyDescent="0.3">
      <c r="A231" s="1">
        <f>IFERROR(VLOOKUP(D231,[1]RIJDERS!$B$9:$D$4359,2,FALSE),"")</f>
        <v>97</v>
      </c>
      <c r="B231" s="2" t="str">
        <f>IFERROR(VLOOKUP(D231,[1]RIJDERS!$B$9:$D$4359,3,FALSE),IF(ISBLANK(C231),"",C231))</f>
        <v>DUPONT BENOIT</v>
      </c>
      <c r="C231" s="11" t="s">
        <v>21</v>
      </c>
      <c r="D231" s="10">
        <v>178605</v>
      </c>
      <c r="E231" s="4">
        <v>39</v>
      </c>
      <c r="F231" s="4">
        <v>35</v>
      </c>
      <c r="G231" s="4">
        <v>0</v>
      </c>
      <c r="H231" s="4">
        <v>0</v>
      </c>
      <c r="I231" s="4">
        <v>0</v>
      </c>
      <c r="J231" s="4">
        <v>0</v>
      </c>
      <c r="K231" s="4">
        <v>74</v>
      </c>
    </row>
    <row r="232" spans="1:11" x14ac:dyDescent="0.3">
      <c r="A232" s="1">
        <f>IFERROR(VLOOKUP(D232,[1]RIJDERS!$B$9:$D$4359,2,FALSE),"")</f>
        <v>131</v>
      </c>
      <c r="B232" s="2" t="str">
        <f>IFERROR(VLOOKUP(D232,[1]RIJDERS!$B$9:$D$4359,3,FALSE),IF(ISBLANK(C232),"",C232))</f>
        <v>Steve HEYMANS</v>
      </c>
      <c r="C232" s="11" t="s">
        <v>21</v>
      </c>
      <c r="D232" s="10">
        <v>169190</v>
      </c>
      <c r="E232" s="4">
        <v>36</v>
      </c>
      <c r="F232" s="4">
        <v>31</v>
      </c>
      <c r="G232" s="4">
        <v>0</v>
      </c>
      <c r="H232" s="4">
        <v>0</v>
      </c>
      <c r="I232" s="4">
        <v>0</v>
      </c>
      <c r="J232" s="4">
        <v>0</v>
      </c>
      <c r="K232" s="4">
        <v>67</v>
      </c>
    </row>
    <row r="233" spans="1:11" x14ac:dyDescent="0.3">
      <c r="A233" s="1">
        <f>IFERROR(VLOOKUP(D233,[1]RIJDERS!$B$9:$D$4359,2,FALSE),"")</f>
        <v>55</v>
      </c>
      <c r="B233" s="2" t="str">
        <f>IFERROR(VLOOKUP(D233,[1]RIJDERS!$B$9:$D$4359,3,FALSE),IF(ISBLANK(C233),"",C233))</f>
        <v>Koen CREEMERS</v>
      </c>
      <c r="C233" s="11" t="s">
        <v>21</v>
      </c>
      <c r="D233" s="10">
        <v>148327</v>
      </c>
      <c r="E233" s="4">
        <v>25</v>
      </c>
      <c r="F233" s="4">
        <v>38</v>
      </c>
      <c r="G233" s="4">
        <v>0</v>
      </c>
      <c r="H233" s="4">
        <v>0</v>
      </c>
      <c r="I233" s="4">
        <v>0</v>
      </c>
      <c r="J233" s="4">
        <v>0</v>
      </c>
      <c r="K233" s="4">
        <v>63</v>
      </c>
    </row>
    <row r="234" spans="1:11" x14ac:dyDescent="0.3">
      <c r="A234" s="1">
        <f>IFERROR(VLOOKUP(D234,[1]RIJDERS!$B$9:$D$4359,2,FALSE),"")</f>
        <v>15</v>
      </c>
      <c r="B234" s="2" t="str">
        <f>IFERROR(VLOOKUP(D234,[1]RIJDERS!$B$9:$D$4359,3,FALSE),IF(ISBLANK(C234),"",C234))</f>
        <v>Nick DE PROOST</v>
      </c>
      <c r="C234" s="11" t="s">
        <v>21</v>
      </c>
      <c r="D234" s="10">
        <v>179009</v>
      </c>
      <c r="E234" s="4">
        <v>0</v>
      </c>
      <c r="F234" s="4">
        <v>57</v>
      </c>
      <c r="G234" s="4">
        <v>0</v>
      </c>
      <c r="H234" s="4">
        <v>0</v>
      </c>
      <c r="I234" s="4">
        <v>0</v>
      </c>
      <c r="J234" s="4">
        <v>0</v>
      </c>
      <c r="K234" s="4">
        <v>57</v>
      </c>
    </row>
    <row r="235" spans="1:11" x14ac:dyDescent="0.3">
      <c r="A235" s="1">
        <f>IFERROR(VLOOKUP(D235,[1]RIJDERS!$B$9:$D$4359,2,FALSE),"")</f>
        <v>161</v>
      </c>
      <c r="B235" s="2" t="str">
        <f>IFERROR(VLOOKUP(D235,[1]RIJDERS!$B$9:$D$4359,3,FALSE),IF(ISBLANK(C235),"",C235))</f>
        <v>Michael BESONHE</v>
      </c>
      <c r="C235" s="11" t="s">
        <v>21</v>
      </c>
      <c r="D235" s="10">
        <v>169166</v>
      </c>
      <c r="E235" s="4">
        <v>0</v>
      </c>
      <c r="F235" s="4">
        <v>54</v>
      </c>
      <c r="G235" s="4">
        <v>0</v>
      </c>
      <c r="H235" s="4">
        <v>0</v>
      </c>
      <c r="I235" s="4">
        <v>0</v>
      </c>
      <c r="J235" s="4">
        <v>0</v>
      </c>
      <c r="K235" s="4">
        <v>54</v>
      </c>
    </row>
    <row r="236" spans="1:11" x14ac:dyDescent="0.3">
      <c r="A236" s="1" t="str">
        <f>IFERROR(VLOOKUP(D236,[1]RIJDERS!$B$9:$D$4359,2,FALSE),"")</f>
        <v>60W</v>
      </c>
      <c r="B236" s="2" t="str">
        <f>IFERROR(VLOOKUP(D236,[1]RIJDERS!$B$9:$D$4359,3,FALSE),IF(ISBLANK(C236),"",C236))</f>
        <v>WILPOTE ANTOINE</v>
      </c>
      <c r="C236" s="11" t="s">
        <v>21</v>
      </c>
      <c r="D236" s="10">
        <v>11132</v>
      </c>
      <c r="E236" s="4">
        <v>48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48</v>
      </c>
    </row>
    <row r="237" spans="1:11" x14ac:dyDescent="0.3">
      <c r="A237" s="1">
        <f>IFERROR(VLOOKUP(D237,[1]RIJDERS!$B$9:$D$4359,2,FALSE),"")</f>
        <v>94</v>
      </c>
      <c r="B237" s="2" t="str">
        <f>IFERROR(VLOOKUP(D237,[1]RIJDERS!$B$9:$D$4359,3,FALSE),IF(ISBLANK(C237),"",C237))</f>
        <v>Emmanuel CHEVAL</v>
      </c>
      <c r="C237" s="11" t="s">
        <v>21</v>
      </c>
      <c r="D237" s="10">
        <v>164523</v>
      </c>
      <c r="E237" s="4">
        <v>27</v>
      </c>
      <c r="F237" s="4">
        <v>18</v>
      </c>
      <c r="G237" s="4">
        <v>0</v>
      </c>
      <c r="H237" s="4">
        <v>0</v>
      </c>
      <c r="I237" s="4">
        <v>0</v>
      </c>
      <c r="J237" s="4">
        <v>0</v>
      </c>
      <c r="K237" s="4">
        <v>45</v>
      </c>
    </row>
    <row r="238" spans="1:11" x14ac:dyDescent="0.3">
      <c r="A238" s="1">
        <f>IFERROR(VLOOKUP(D238,[1]RIJDERS!$B$9:$D$4359,2,FALSE),"")</f>
        <v>147</v>
      </c>
      <c r="B238" s="2" t="str">
        <f>IFERROR(VLOOKUP(D238,[1]RIJDERS!$B$9:$D$4359,3,FALSE),IF(ISBLANK(C238),"",C238))</f>
        <v>KROONEN BORIS</v>
      </c>
      <c r="C238" s="11" t="s">
        <v>21</v>
      </c>
      <c r="D238" s="10">
        <v>11145</v>
      </c>
      <c r="E238" s="4">
        <v>0</v>
      </c>
      <c r="F238" s="4">
        <v>45</v>
      </c>
      <c r="G238" s="4">
        <v>0</v>
      </c>
      <c r="H238" s="4">
        <v>0</v>
      </c>
      <c r="I238" s="4">
        <v>0</v>
      </c>
      <c r="J238" s="4">
        <v>0</v>
      </c>
      <c r="K238" s="4">
        <v>45</v>
      </c>
    </row>
    <row r="239" spans="1:11" x14ac:dyDescent="0.3">
      <c r="A239" s="1">
        <f>IFERROR(VLOOKUP(D239,[1]RIJDERS!$B$9:$D$4359,2,FALSE),"")</f>
        <v>14</v>
      </c>
      <c r="B239" s="2" t="str">
        <f>IFERROR(VLOOKUP(D239,[1]RIJDERS!$B$9:$D$4359,3,FALSE),IF(ISBLANK(C239),"",C239))</f>
        <v>Walter DE VISSCHER</v>
      </c>
      <c r="C239" s="11" t="s">
        <v>21</v>
      </c>
      <c r="D239" s="10">
        <v>152684</v>
      </c>
      <c r="E239" s="4">
        <v>0</v>
      </c>
      <c r="F239" s="4">
        <v>43</v>
      </c>
      <c r="G239" s="4">
        <v>0</v>
      </c>
      <c r="H239" s="4">
        <v>0</v>
      </c>
      <c r="I239" s="4">
        <v>0</v>
      </c>
      <c r="J239" s="4">
        <v>0</v>
      </c>
      <c r="K239" s="4">
        <v>43</v>
      </c>
    </row>
    <row r="240" spans="1:11" x14ac:dyDescent="0.3">
      <c r="A240" s="1">
        <f>IFERROR(VLOOKUP(D240,[1]RIJDERS!$B$9:$D$4359,2,FALSE),"")</f>
        <v>66</v>
      </c>
      <c r="B240" s="2" t="str">
        <f>IFERROR(VLOOKUP(D240,[1]RIJDERS!$B$9:$D$4359,3,FALSE),IF(ISBLANK(C240),"",C240))</f>
        <v>Grégory SEYFARTH</v>
      </c>
      <c r="C240" s="11" t="s">
        <v>21</v>
      </c>
      <c r="D240" s="10">
        <v>151025</v>
      </c>
      <c r="E240" s="4">
        <v>22</v>
      </c>
      <c r="F240" s="4">
        <v>20</v>
      </c>
      <c r="G240" s="4">
        <v>0</v>
      </c>
      <c r="H240" s="4">
        <v>0</v>
      </c>
      <c r="I240" s="4">
        <v>0</v>
      </c>
      <c r="J240" s="4">
        <v>0</v>
      </c>
      <c r="K240" s="4">
        <v>42</v>
      </c>
    </row>
    <row r="241" spans="1:11" x14ac:dyDescent="0.3">
      <c r="A241" s="1">
        <f>IFERROR(VLOOKUP(D241,[1]RIJDERS!$B$9:$D$4359,2,FALSE),"")</f>
        <v>132</v>
      </c>
      <c r="B241" s="2" t="str">
        <f>IFERROR(VLOOKUP(D241,[1]RIJDERS!$B$9:$D$4359,3,FALSE),IF(ISBLANK(C241),"",C241))</f>
        <v>Bert STEEGEN</v>
      </c>
      <c r="C241" s="11" t="s">
        <v>21</v>
      </c>
      <c r="D241" s="10">
        <v>150710</v>
      </c>
      <c r="E241" s="4">
        <v>15</v>
      </c>
      <c r="F241" s="4">
        <v>21</v>
      </c>
      <c r="G241" s="4">
        <v>0</v>
      </c>
      <c r="H241" s="4">
        <v>0</v>
      </c>
      <c r="I241" s="4">
        <v>0</v>
      </c>
      <c r="J241" s="4">
        <v>0</v>
      </c>
      <c r="K241" s="4">
        <v>36</v>
      </c>
    </row>
    <row r="242" spans="1:11" x14ac:dyDescent="0.3">
      <c r="A242" s="1">
        <f>IFERROR(VLOOKUP(D242,[1]RIJDERS!$B$9:$D$4359,2,FALSE),"")</f>
        <v>53</v>
      </c>
      <c r="B242" s="2" t="str">
        <f>IFERROR(VLOOKUP(D242,[1]RIJDERS!$B$9:$D$4359,3,FALSE),IF(ISBLANK(C242),"",C242))</f>
        <v>Thomas LAMPO</v>
      </c>
      <c r="C242" s="11" t="s">
        <v>21</v>
      </c>
      <c r="D242" s="10">
        <v>173317</v>
      </c>
      <c r="E242" s="4">
        <v>0</v>
      </c>
      <c r="F242" s="4">
        <v>34</v>
      </c>
      <c r="G242" s="4">
        <v>0</v>
      </c>
      <c r="H242" s="4">
        <v>0</v>
      </c>
      <c r="I242" s="4">
        <v>0</v>
      </c>
      <c r="J242" s="4">
        <v>0</v>
      </c>
      <c r="K242" s="4">
        <v>34</v>
      </c>
    </row>
    <row r="243" spans="1:11" x14ac:dyDescent="0.3">
      <c r="A243" s="1">
        <f>IFERROR(VLOOKUP(D243,[1]RIJDERS!$B$9:$D$4359,2,FALSE),"")</f>
        <v>30</v>
      </c>
      <c r="B243" s="2" t="str">
        <f>IFERROR(VLOOKUP(D243,[1]RIJDERS!$B$9:$D$4359,3,FALSE),IF(ISBLANK(C243),"",C243))</f>
        <v>Gorden MARTIN</v>
      </c>
      <c r="C243" s="11" t="s">
        <v>21</v>
      </c>
      <c r="D243" s="10">
        <v>176343</v>
      </c>
      <c r="E243" s="4">
        <v>34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34</v>
      </c>
    </row>
    <row r="244" spans="1:11" x14ac:dyDescent="0.3">
      <c r="A244" s="1">
        <f>IFERROR(VLOOKUP(D244,[1]RIJDERS!$B$9:$D$4359,2,FALSE),"")</f>
        <v>37</v>
      </c>
      <c r="B244" s="2" t="str">
        <f>IFERROR(VLOOKUP(D244,[1]RIJDERS!$B$9:$D$4359,3,FALSE),IF(ISBLANK(C244),"",C244))</f>
        <v>Benny PALMANS</v>
      </c>
      <c r="C244" s="11" t="s">
        <v>21</v>
      </c>
      <c r="D244" s="10">
        <v>170258</v>
      </c>
      <c r="E244" s="4">
        <v>18</v>
      </c>
      <c r="F244" s="4">
        <v>15</v>
      </c>
      <c r="G244" s="4">
        <v>0</v>
      </c>
      <c r="H244" s="4">
        <v>0</v>
      </c>
      <c r="I244" s="4">
        <v>0</v>
      </c>
      <c r="J244" s="4">
        <v>0</v>
      </c>
      <c r="K244" s="4">
        <v>33</v>
      </c>
    </row>
    <row r="245" spans="1:11" x14ac:dyDescent="0.3">
      <c r="A245" s="1">
        <f>IFERROR(VLOOKUP(D245,[1]RIJDERS!$B$9:$D$4359,2,FALSE),"")</f>
        <v>85</v>
      </c>
      <c r="B245" s="2" t="str">
        <f>IFERROR(VLOOKUP(D245,[1]RIJDERS!$B$9:$D$4359,3,FALSE),IF(ISBLANK(C245),"",C245))</f>
        <v>David HENDRICKX</v>
      </c>
      <c r="C245" s="11" t="s">
        <v>21</v>
      </c>
      <c r="D245" s="10">
        <v>159679</v>
      </c>
      <c r="E245" s="4">
        <v>30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30</v>
      </c>
    </row>
    <row r="246" spans="1:11" x14ac:dyDescent="0.3">
      <c r="A246" s="1">
        <f>IFERROR(VLOOKUP(D246,[1]RIJDERS!$B$9:$D$4359,2,FALSE),"")</f>
        <v>210</v>
      </c>
      <c r="B246" s="2" t="str">
        <f>IFERROR(VLOOKUP(D246,[1]RIJDERS!$B$9:$D$4359,3,FALSE),IF(ISBLANK(C246),"",C246))</f>
        <v>COURTOIS JORDAN</v>
      </c>
      <c r="C246" s="11" t="s">
        <v>21</v>
      </c>
      <c r="D246" s="10">
        <v>11140</v>
      </c>
      <c r="E246" s="4">
        <v>0</v>
      </c>
      <c r="F246" s="4">
        <v>25</v>
      </c>
      <c r="G246" s="4">
        <v>0</v>
      </c>
      <c r="H246" s="4">
        <v>0</v>
      </c>
      <c r="I246" s="4">
        <v>0</v>
      </c>
      <c r="J246" s="4">
        <v>0</v>
      </c>
      <c r="K246" s="4">
        <v>25</v>
      </c>
    </row>
    <row r="247" spans="1:11" x14ac:dyDescent="0.3">
      <c r="A247" s="1">
        <f>IFERROR(VLOOKUP(D247,[1]RIJDERS!$B$9:$D$4359,2,FALSE),"")</f>
        <v>86</v>
      </c>
      <c r="B247" s="2" t="str">
        <f>IFERROR(VLOOKUP(D247,[1]RIJDERS!$B$9:$D$4359,3,FALSE),IF(ISBLANK(C247),"",C247))</f>
        <v>Davy ROZINA</v>
      </c>
      <c r="C247" s="11" t="s">
        <v>21</v>
      </c>
      <c r="D247" s="10">
        <v>158053</v>
      </c>
      <c r="E247" s="4">
        <v>0</v>
      </c>
      <c r="F247" s="4">
        <v>24</v>
      </c>
      <c r="G247" s="4">
        <v>0</v>
      </c>
      <c r="H247" s="4">
        <v>0</v>
      </c>
      <c r="I247" s="4">
        <v>0</v>
      </c>
      <c r="J247" s="4">
        <v>0</v>
      </c>
      <c r="K247" s="4">
        <v>24</v>
      </c>
    </row>
    <row r="248" spans="1:11" x14ac:dyDescent="0.3">
      <c r="A248" s="1">
        <f>IFERROR(VLOOKUP(D248,[1]RIJDERS!$B$9:$D$4359,2,FALSE),"")</f>
        <v>998</v>
      </c>
      <c r="B248" s="2" t="str">
        <f>IFERROR(VLOOKUP(D248,[1]RIJDERS!$B$9:$D$4359,3,FALSE),IF(ISBLANK(C248),"",C248))</f>
        <v>Philip GIJSEN</v>
      </c>
      <c r="C248" s="11" t="s">
        <v>21</v>
      </c>
      <c r="D248" s="10">
        <v>148241</v>
      </c>
      <c r="E248" s="4">
        <v>8</v>
      </c>
      <c r="F248" s="4">
        <v>9</v>
      </c>
      <c r="G248" s="4">
        <v>0</v>
      </c>
      <c r="H248" s="4">
        <v>0</v>
      </c>
      <c r="I248" s="4">
        <v>0</v>
      </c>
      <c r="J248" s="4">
        <v>0</v>
      </c>
      <c r="K248" s="4">
        <v>17</v>
      </c>
    </row>
    <row r="249" spans="1:11" x14ac:dyDescent="0.3">
      <c r="A249" s="1">
        <f>IFERROR(VLOOKUP(D249,[1]RIJDERS!$B$9:$D$4359,2,FALSE),"")</f>
        <v>106</v>
      </c>
      <c r="B249" s="2" t="str">
        <f>IFERROR(VLOOKUP(D249,[1]RIJDERS!$B$9:$D$4359,3,FALSE),IF(ISBLANK(C249),"",C249))</f>
        <v>Bart ROOSE</v>
      </c>
      <c r="C249" s="11" t="s">
        <v>21</v>
      </c>
      <c r="D249" s="10">
        <v>168603</v>
      </c>
      <c r="E249" s="4">
        <v>0</v>
      </c>
      <c r="F249" s="4">
        <v>13</v>
      </c>
      <c r="G249" s="4">
        <v>0</v>
      </c>
      <c r="H249" s="4">
        <v>0</v>
      </c>
      <c r="I249" s="4">
        <v>0</v>
      </c>
      <c r="J249" s="4">
        <v>0</v>
      </c>
      <c r="K249" s="4">
        <v>13</v>
      </c>
    </row>
    <row r="250" spans="1:11" x14ac:dyDescent="0.3">
      <c r="A250" s="1">
        <f>IFERROR(VLOOKUP(D250,[1]RIJDERS!$B$9:$D$4359,2,FALSE),"")</f>
        <v>82</v>
      </c>
      <c r="B250" s="2" t="str">
        <f>IFERROR(VLOOKUP(D250,[1]RIJDERS!$B$9:$D$4359,3,FALSE),IF(ISBLANK(C250),"",C250))</f>
        <v>Dennis VAN LANDEGHEM</v>
      </c>
      <c r="C250" s="11" t="s">
        <v>21</v>
      </c>
      <c r="D250" s="10">
        <v>160565</v>
      </c>
      <c r="E250" s="4">
        <v>13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13</v>
      </c>
    </row>
    <row r="251" spans="1:11" x14ac:dyDescent="0.3">
      <c r="A251" s="1">
        <f>IFERROR(VLOOKUP(D251,[1]RIJDERS!$B$9:$D$4359,2,FALSE),"")</f>
        <v>152</v>
      </c>
      <c r="B251" s="2" t="str">
        <f>IFERROR(VLOOKUP(D251,[1]RIJDERS!$B$9:$D$4359,3,FALSE),IF(ISBLANK(C251),"",C251))</f>
        <v>Laurent DESSAMBRE</v>
      </c>
      <c r="C251" s="11" t="s">
        <v>21</v>
      </c>
      <c r="D251" s="10">
        <v>164528</v>
      </c>
      <c r="E251" s="4">
        <v>10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10</v>
      </c>
    </row>
    <row r="252" spans="1:11" x14ac:dyDescent="0.3">
      <c r="A252" s="1">
        <f>IFERROR(VLOOKUP(D252,[1]RIJDERS!$B$9:$D$4359,2,FALSE),"")</f>
        <v>100</v>
      </c>
      <c r="B252" s="2" t="str">
        <f>IFERROR(VLOOKUP(D252,[1]RIJDERS!$B$9:$D$4359,3,FALSE),IF(ISBLANK(C252),"",C252))</f>
        <v>Pieter ADAMS</v>
      </c>
      <c r="C252" s="11" t="s">
        <v>21</v>
      </c>
      <c r="D252" s="10">
        <v>171897</v>
      </c>
      <c r="E252" s="4">
        <v>10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10</v>
      </c>
    </row>
    <row r="253" spans="1:11" x14ac:dyDescent="0.3">
      <c r="A253" s="1" t="str">
        <f>IFERROR(VLOOKUP(D253,[1]RIJDERS!$B$9:$D$4359,2,FALSE),"")</f>
        <v/>
      </c>
      <c r="B253" s="2" t="str">
        <f>IFERROR(VLOOKUP(D253,[1]RIJDERS!$B$9:$D$4359,3,FALSE),IF(ISBLANK(C253),"",C253))</f>
        <v/>
      </c>
      <c r="C253" s="10"/>
      <c r="D253" s="4"/>
      <c r="E253" s="4"/>
      <c r="F253" s="4"/>
      <c r="G253" s="4"/>
      <c r="H253" s="4"/>
      <c r="I253" s="4"/>
      <c r="J253" s="4"/>
      <c r="K253" s="4"/>
    </row>
    <row r="254" spans="1:11" x14ac:dyDescent="0.3">
      <c r="A254" s="1" t="str">
        <f>IFERROR(VLOOKUP(D254,[1]RIJDERS!$B$9:$D$4359,2,FALSE),"")</f>
        <v/>
      </c>
      <c r="B254" s="2" t="str">
        <f>IFERROR(VLOOKUP(D254,[1]RIJDERS!$B$9:$D$4359,3,FALSE),IF(ISBLANK(C254),"",C254))</f>
        <v>Girls 11/12 jaar</v>
      </c>
      <c r="C254" s="10" t="s">
        <v>22</v>
      </c>
      <c r="D254" s="4"/>
      <c r="E254" s="4"/>
      <c r="F254" s="4"/>
      <c r="G254" s="4"/>
      <c r="H254" s="4"/>
      <c r="I254" s="4"/>
      <c r="J254" s="4"/>
      <c r="K254" s="4"/>
    </row>
    <row r="255" spans="1:11" x14ac:dyDescent="0.3">
      <c r="A255" s="1">
        <f>IFERROR(VLOOKUP(D255,[1]RIJDERS!$B$9:$D$4359,2,FALSE),"")</f>
        <v>54</v>
      </c>
      <c r="B255" s="2" t="str">
        <f>IFERROR(VLOOKUP(D255,[1]RIJDERS!$B$9:$D$4359,3,FALSE),IF(ISBLANK(C255),"",C255))</f>
        <v>Emie COLLET</v>
      </c>
      <c r="C255" s="11" t="s">
        <v>23</v>
      </c>
      <c r="D255" s="10">
        <v>169273</v>
      </c>
      <c r="E255" s="4">
        <v>50</v>
      </c>
      <c r="F255" s="4">
        <v>54</v>
      </c>
      <c r="G255" s="4">
        <v>0</v>
      </c>
      <c r="H255" s="4">
        <v>0</v>
      </c>
      <c r="I255" s="4">
        <v>0</v>
      </c>
      <c r="J255" s="4">
        <v>0</v>
      </c>
      <c r="K255" s="4">
        <v>104</v>
      </c>
    </row>
    <row r="256" spans="1:11" x14ac:dyDescent="0.3">
      <c r="A256" s="1">
        <f>IFERROR(VLOOKUP(D256,[1]RIJDERS!$B$9:$D$4359,2,FALSE),"")</f>
        <v>76</v>
      </c>
      <c r="B256" s="2" t="str">
        <f>IFERROR(VLOOKUP(D256,[1]RIJDERS!$B$9:$D$4359,3,FALSE),IF(ISBLANK(C256),"",C256))</f>
        <v>Aicha DE KERF</v>
      </c>
      <c r="C256" s="11" t="s">
        <v>23</v>
      </c>
      <c r="D256" s="10">
        <v>156044</v>
      </c>
      <c r="E256" s="4">
        <v>38</v>
      </c>
      <c r="F256" s="4">
        <v>46</v>
      </c>
      <c r="G256" s="4">
        <v>0</v>
      </c>
      <c r="H256" s="4">
        <v>0</v>
      </c>
      <c r="I256" s="4">
        <v>0</v>
      </c>
      <c r="J256" s="4">
        <v>0</v>
      </c>
      <c r="K256" s="4">
        <v>84</v>
      </c>
    </row>
    <row r="257" spans="1:11" x14ac:dyDescent="0.3">
      <c r="A257" s="1">
        <f>IFERROR(VLOOKUP(D257,[1]RIJDERS!$B$9:$D$4359,2,FALSE),"")</f>
        <v>42</v>
      </c>
      <c r="B257" s="2" t="str">
        <f>IFERROR(VLOOKUP(D257,[1]RIJDERS!$B$9:$D$4359,3,FALSE),IF(ISBLANK(C257),"",C257))</f>
        <v>Reyn GEERTS</v>
      </c>
      <c r="C257" s="11" t="s">
        <v>23</v>
      </c>
      <c r="D257" s="10">
        <v>161508</v>
      </c>
      <c r="E257" s="4">
        <v>37</v>
      </c>
      <c r="F257" s="4">
        <v>38</v>
      </c>
      <c r="G257" s="4">
        <v>0</v>
      </c>
      <c r="H257" s="4">
        <v>0</v>
      </c>
      <c r="I257" s="4">
        <v>0</v>
      </c>
      <c r="J257" s="4">
        <v>0</v>
      </c>
      <c r="K257" s="4">
        <v>75</v>
      </c>
    </row>
    <row r="258" spans="1:11" x14ac:dyDescent="0.3">
      <c r="A258" s="1">
        <f>IFERROR(VLOOKUP(D258,[1]RIJDERS!$B$9:$D$4359,2,FALSE),"")</f>
        <v>56</v>
      </c>
      <c r="B258" s="2" t="str">
        <f>IFERROR(VLOOKUP(D258,[1]RIJDERS!$B$9:$D$4359,3,FALSE),IF(ISBLANK(C258),"",C258))</f>
        <v>Loesie CAMPAERT</v>
      </c>
      <c r="C258" s="11" t="s">
        <v>23</v>
      </c>
      <c r="D258" s="10">
        <v>149639</v>
      </c>
      <c r="E258" s="4">
        <v>46</v>
      </c>
      <c r="F258" s="4">
        <v>26</v>
      </c>
      <c r="G258" s="4">
        <v>0</v>
      </c>
      <c r="H258" s="4">
        <v>0</v>
      </c>
      <c r="I258" s="4">
        <v>0</v>
      </c>
      <c r="J258" s="4">
        <v>0</v>
      </c>
      <c r="K258" s="4">
        <v>72</v>
      </c>
    </row>
    <row r="259" spans="1:11" x14ac:dyDescent="0.3">
      <c r="A259" s="1" t="str">
        <f>IFERROR(VLOOKUP(D259,[1]RIJDERS!$B$9:$D$4359,2,FALSE),"")</f>
        <v>11M</v>
      </c>
      <c r="B259" s="2" t="str">
        <f>IFERROR(VLOOKUP(D259,[1]RIJDERS!$B$9:$D$4359,3,FALSE),IF(ISBLANK(C259),"",C259))</f>
        <v>MACRON MORGANE</v>
      </c>
      <c r="C259" s="11" t="s">
        <v>23</v>
      </c>
      <c r="D259" s="10">
        <v>11135</v>
      </c>
      <c r="E259" s="4">
        <v>36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36</v>
      </c>
    </row>
    <row r="260" spans="1:11" x14ac:dyDescent="0.3">
      <c r="A260" s="1">
        <f>IFERROR(VLOOKUP(D260,[1]RIJDERS!$B$9:$D$4359,2,FALSE),"")</f>
        <v>41</v>
      </c>
      <c r="B260" s="2" t="str">
        <f>IFERROR(VLOOKUP(D260,[1]RIJDERS!$B$9:$D$4359,3,FALSE),IF(ISBLANK(C260),"",C260))</f>
        <v>Camille GOOSSENS</v>
      </c>
      <c r="C260" s="11" t="s">
        <v>23</v>
      </c>
      <c r="D260" s="10">
        <v>169264</v>
      </c>
      <c r="E260" s="4">
        <v>17</v>
      </c>
      <c r="F260" s="4">
        <v>18</v>
      </c>
      <c r="G260" s="4">
        <v>0</v>
      </c>
      <c r="H260" s="4">
        <v>0</v>
      </c>
      <c r="I260" s="4">
        <v>0</v>
      </c>
      <c r="J260" s="4">
        <v>0</v>
      </c>
      <c r="K260" s="4">
        <v>35</v>
      </c>
    </row>
    <row r="261" spans="1:11" x14ac:dyDescent="0.3">
      <c r="A261" s="1">
        <f>IFERROR(VLOOKUP(D261,[1]RIJDERS!$B$9:$D$4359,2,FALSE),"")</f>
        <v>57</v>
      </c>
      <c r="B261" s="2" t="str">
        <f>IFERROR(VLOOKUP(D261,[1]RIJDERS!$B$9:$D$4359,3,FALSE),IF(ISBLANK(C261),"",C261))</f>
        <v>Floor MOONEN</v>
      </c>
      <c r="C261" s="11" t="s">
        <v>23</v>
      </c>
      <c r="D261" s="10">
        <v>170527</v>
      </c>
      <c r="E261" s="4">
        <v>0</v>
      </c>
      <c r="F261" s="4">
        <v>32</v>
      </c>
      <c r="G261" s="4">
        <v>0</v>
      </c>
      <c r="H261" s="4">
        <v>0</v>
      </c>
      <c r="I261" s="4">
        <v>0</v>
      </c>
      <c r="J261" s="4">
        <v>0</v>
      </c>
      <c r="K261" s="4">
        <v>32</v>
      </c>
    </row>
    <row r="262" spans="1:11" x14ac:dyDescent="0.3">
      <c r="A262" s="1">
        <f>IFERROR(VLOOKUP(D262,[1]RIJDERS!$B$9:$D$4359,2,FALSE),"")</f>
        <v>35</v>
      </c>
      <c r="B262" s="2" t="str">
        <f>IFERROR(VLOOKUP(D262,[1]RIJDERS!$B$9:$D$4359,3,FALSE),IF(ISBLANK(C262),"",C262))</f>
        <v>Lore NOUKENS</v>
      </c>
      <c r="C262" s="11" t="s">
        <v>23</v>
      </c>
      <c r="D262" s="10">
        <v>155675</v>
      </c>
      <c r="E262" s="4">
        <v>29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29</v>
      </c>
    </row>
    <row r="263" spans="1:11" x14ac:dyDescent="0.3">
      <c r="A263" s="1">
        <f>IFERROR(VLOOKUP(D263,[1]RIJDERS!$B$9:$D$4359,2,FALSE),"")</f>
        <v>46</v>
      </c>
      <c r="B263" s="2" t="str">
        <f>IFERROR(VLOOKUP(D263,[1]RIJDERS!$B$9:$D$4359,3,FALSE),IF(ISBLANK(C263),"",C263))</f>
        <v>Savanah LAFEBER</v>
      </c>
      <c r="C263" s="11" t="s">
        <v>23</v>
      </c>
      <c r="D263" s="10">
        <v>172004</v>
      </c>
      <c r="E263" s="4">
        <v>29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29</v>
      </c>
    </row>
    <row r="264" spans="1:11" x14ac:dyDescent="0.3">
      <c r="A264" s="1">
        <f>IFERROR(VLOOKUP(D264,[1]RIJDERS!$B$9:$D$4359,2,FALSE),"")</f>
        <v>64</v>
      </c>
      <c r="B264" s="2" t="str">
        <f>IFERROR(VLOOKUP(D264,[1]RIJDERS!$B$9:$D$4359,3,FALSE),IF(ISBLANK(C264),"",C264))</f>
        <v>Ella LEMMENS</v>
      </c>
      <c r="C264" s="11" t="s">
        <v>23</v>
      </c>
      <c r="D264" s="10">
        <v>147000</v>
      </c>
      <c r="E264" s="4">
        <v>0</v>
      </c>
      <c r="F264" s="4">
        <v>26</v>
      </c>
      <c r="G264" s="4">
        <v>0</v>
      </c>
      <c r="H264" s="4">
        <v>0</v>
      </c>
      <c r="I264" s="4">
        <v>0</v>
      </c>
      <c r="J264" s="4">
        <v>0</v>
      </c>
      <c r="K264" s="4">
        <v>26</v>
      </c>
    </row>
    <row r="265" spans="1:11" x14ac:dyDescent="0.3">
      <c r="A265" s="1">
        <f>IFERROR(VLOOKUP(D265,[1]RIJDERS!$B$9:$D$4359,2,FALSE),"")</f>
        <v>119</v>
      </c>
      <c r="B265" s="2" t="str">
        <f>IFERROR(VLOOKUP(D265,[1]RIJDERS!$B$9:$D$4359,3,FALSE),IF(ISBLANK(C265),"",C265))</f>
        <v>Zoë VERELST</v>
      </c>
      <c r="C265" s="11" t="s">
        <v>23</v>
      </c>
      <c r="D265" s="10">
        <v>154486</v>
      </c>
      <c r="E265" s="4">
        <v>20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20</v>
      </c>
    </row>
    <row r="266" spans="1:11" x14ac:dyDescent="0.3">
      <c r="A266" s="1">
        <f>IFERROR(VLOOKUP(D266,[1]RIJDERS!$B$9:$D$4359,2,FALSE),"")</f>
        <v>70</v>
      </c>
      <c r="B266" s="2" t="str">
        <f>IFERROR(VLOOKUP(D266,[1]RIJDERS!$B$9:$D$4359,3,FALSE),IF(ISBLANK(C266),"",C266))</f>
        <v>Bo DE BOEL</v>
      </c>
      <c r="C266" s="11" t="s">
        <v>23</v>
      </c>
      <c r="D266" s="10">
        <v>167470</v>
      </c>
      <c r="E266" s="4">
        <v>19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19</v>
      </c>
    </row>
    <row r="267" spans="1:11" x14ac:dyDescent="0.3">
      <c r="A267" s="1">
        <f>IFERROR(VLOOKUP(D267,[1]RIJDERS!$B$9:$D$4359,2,FALSE),"")</f>
        <v>420</v>
      </c>
      <c r="B267" s="2" t="str">
        <f>IFERROR(VLOOKUP(D267,[1]RIJDERS!$B$9:$D$4359,3,FALSE),IF(ISBLANK(C267),"",C267))</f>
        <v>GRANDE JULIE-ANNE</v>
      </c>
      <c r="C267" s="11" t="s">
        <v>23</v>
      </c>
      <c r="D267" s="10">
        <v>161534</v>
      </c>
      <c r="E267" s="4">
        <v>16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16</v>
      </c>
    </row>
    <row r="268" spans="1:11" x14ac:dyDescent="0.3">
      <c r="A268" s="1">
        <f>IFERROR(VLOOKUP(D268,[1]RIJDERS!$B$9:$D$4359,2,FALSE),"")</f>
        <v>71</v>
      </c>
      <c r="B268" s="2" t="str">
        <f>IFERROR(VLOOKUP(D268,[1]RIJDERS!$B$9:$D$4359,3,FALSE),IF(ISBLANK(C268),"",C268))</f>
        <v>Laura JANSSENS</v>
      </c>
      <c r="C268" s="11" t="s">
        <v>23</v>
      </c>
      <c r="D268" s="10">
        <v>155052</v>
      </c>
      <c r="E268" s="4">
        <v>15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15</v>
      </c>
    </row>
    <row r="269" spans="1:11" x14ac:dyDescent="0.3">
      <c r="A269" s="1">
        <f>IFERROR(VLOOKUP(D269,[1]RIJDERS!$B$9:$D$4359,2,FALSE),"")</f>
        <v>45</v>
      </c>
      <c r="B269" s="2" t="str">
        <f>IFERROR(VLOOKUP(D269,[1]RIJDERS!$B$9:$D$4359,3,FALSE),IF(ISBLANK(C269),"",C269))</f>
        <v>Jana NOUKENS</v>
      </c>
      <c r="C269" s="11" t="s">
        <v>23</v>
      </c>
      <c r="D269" s="10">
        <v>170587</v>
      </c>
      <c r="E269" s="4">
        <v>14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14</v>
      </c>
    </row>
    <row r="270" spans="1:11" x14ac:dyDescent="0.3">
      <c r="A270" s="1">
        <f>IFERROR(VLOOKUP(D270,[1]RIJDERS!$B$9:$D$4359,2,FALSE),"")</f>
        <v>116</v>
      </c>
      <c r="B270" s="2" t="str">
        <f>IFERROR(VLOOKUP(D270,[1]RIJDERS!$B$9:$D$4359,3,FALSE),IF(ISBLANK(C270),"",C270))</f>
        <v>Sofie GEYSELS</v>
      </c>
      <c r="C270" s="11" t="s">
        <v>23</v>
      </c>
      <c r="D270" s="10">
        <v>168291</v>
      </c>
      <c r="E270" s="4">
        <v>10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10</v>
      </c>
    </row>
    <row r="271" spans="1:11" x14ac:dyDescent="0.3">
      <c r="A271" s="1">
        <f>IFERROR(VLOOKUP(D271,[1]RIJDERS!$B$9:$D$4359,2,FALSE),"")</f>
        <v>125</v>
      </c>
      <c r="B271" s="2" t="str">
        <f>IFERROR(VLOOKUP(D271,[1]RIJDERS!$B$9:$D$4359,3,FALSE),IF(ISBLANK(C271),"",C271))</f>
        <v>Abigael CONVALLI</v>
      </c>
      <c r="C271" s="11" t="s">
        <v>23</v>
      </c>
      <c r="D271" s="10">
        <v>164621</v>
      </c>
      <c r="E271" s="4">
        <v>7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7</v>
      </c>
    </row>
    <row r="272" spans="1:11" x14ac:dyDescent="0.3">
      <c r="A272" s="1" t="str">
        <f>IFERROR(VLOOKUP(D272,[1]RIJDERS!$B$9:$D$4359,2,FALSE),"")</f>
        <v/>
      </c>
      <c r="B272" s="2" t="str">
        <f>IFERROR(VLOOKUP(D272,[1]RIJDERS!$B$9:$D$4359,3,FALSE),IF(ISBLANK(C272),"",C272))</f>
        <v/>
      </c>
      <c r="C272" s="10"/>
      <c r="D272" s="4"/>
      <c r="E272" s="4"/>
      <c r="F272" s="4"/>
      <c r="G272" s="4"/>
      <c r="H272" s="4"/>
      <c r="I272" s="4"/>
      <c r="J272" s="4"/>
      <c r="K272" s="4"/>
    </row>
    <row r="273" spans="1:11" x14ac:dyDescent="0.3">
      <c r="A273" s="1" t="str">
        <f>IFERROR(VLOOKUP(D273,[1]RIJDERS!$B$9:$D$4359,2,FALSE),"")</f>
        <v/>
      </c>
      <c r="B273" s="2" t="str">
        <f>IFERROR(VLOOKUP(D273,[1]RIJDERS!$B$9:$D$4359,3,FALSE),IF(ISBLANK(C273),"",C273))</f>
        <v>Girls 13/14 jaar</v>
      </c>
      <c r="C273" s="10" t="s">
        <v>24</v>
      </c>
      <c r="D273" s="4"/>
      <c r="E273" s="4"/>
      <c r="F273" s="4"/>
      <c r="G273" s="4"/>
      <c r="H273" s="4"/>
      <c r="I273" s="4"/>
      <c r="J273" s="4"/>
      <c r="K273" s="4"/>
    </row>
    <row r="274" spans="1:11" x14ac:dyDescent="0.3">
      <c r="A274" s="1">
        <f>IFERROR(VLOOKUP(D274,[1]RIJDERS!$B$9:$D$4359,2,FALSE),"")</f>
        <v>51</v>
      </c>
      <c r="B274" s="2" t="str">
        <f>IFERROR(VLOOKUP(D274,[1]RIJDERS!$B$9:$D$4359,3,FALSE),IF(ISBLANK(C274),"",C274))</f>
        <v>Fleur DE TANT</v>
      </c>
      <c r="C274" s="11" t="s">
        <v>25</v>
      </c>
      <c r="D274" s="10">
        <v>142437</v>
      </c>
      <c r="E274" s="4">
        <v>54</v>
      </c>
      <c r="F274" s="4">
        <v>46</v>
      </c>
      <c r="G274" s="4">
        <v>0</v>
      </c>
      <c r="H274" s="4">
        <v>0</v>
      </c>
      <c r="I274" s="4">
        <v>0</v>
      </c>
      <c r="J274" s="4">
        <v>0</v>
      </c>
      <c r="K274" s="4">
        <v>100</v>
      </c>
    </row>
    <row r="275" spans="1:11" x14ac:dyDescent="0.3">
      <c r="A275" s="1">
        <f>IFERROR(VLOOKUP(D275,[1]RIJDERS!$B$9:$D$4359,2,FALSE),"")</f>
        <v>61</v>
      </c>
      <c r="B275" s="2" t="str">
        <f>IFERROR(VLOOKUP(D275,[1]RIJDERS!$B$9:$D$4359,3,FALSE),IF(ISBLANK(C275),"",C275))</f>
        <v>Tess DECKX</v>
      </c>
      <c r="C275" s="11" t="s">
        <v>25</v>
      </c>
      <c r="D275" s="10">
        <v>143149</v>
      </c>
      <c r="E275" s="4">
        <v>37</v>
      </c>
      <c r="F275" s="4">
        <v>36</v>
      </c>
      <c r="G275" s="4">
        <v>0</v>
      </c>
      <c r="H275" s="4">
        <v>0</v>
      </c>
      <c r="I275" s="4">
        <v>0</v>
      </c>
      <c r="J275" s="4">
        <v>0</v>
      </c>
      <c r="K275" s="4">
        <v>73</v>
      </c>
    </row>
    <row r="276" spans="1:11" x14ac:dyDescent="0.3">
      <c r="A276" s="1">
        <f>IFERROR(VLOOKUP(D276,[1]RIJDERS!$B$9:$D$4359,2,FALSE),"")</f>
        <v>49</v>
      </c>
      <c r="B276" s="2" t="str">
        <f>IFERROR(VLOOKUP(D276,[1]RIJDERS!$B$9:$D$4359,3,FALSE),IF(ISBLANK(C276),"",C276))</f>
        <v>Jitske ORBAN</v>
      </c>
      <c r="C276" s="11" t="s">
        <v>25</v>
      </c>
      <c r="D276" s="10">
        <v>168261</v>
      </c>
      <c r="E276" s="4">
        <v>31</v>
      </c>
      <c r="F276" s="4">
        <v>34</v>
      </c>
      <c r="G276" s="4">
        <v>0</v>
      </c>
      <c r="H276" s="4">
        <v>0</v>
      </c>
      <c r="I276" s="4">
        <v>0</v>
      </c>
      <c r="J276" s="4">
        <v>0</v>
      </c>
      <c r="K276" s="4">
        <v>65</v>
      </c>
    </row>
    <row r="277" spans="1:11" x14ac:dyDescent="0.3">
      <c r="A277" s="1">
        <f>IFERROR(VLOOKUP(D277,[1]RIJDERS!$B$9:$D$4359,2,FALSE),"")</f>
        <v>14</v>
      </c>
      <c r="B277" s="2" t="str">
        <f>IFERROR(VLOOKUP(D277,[1]RIJDERS!$B$9:$D$4359,3,FALSE),IF(ISBLANK(C277),"",C277))</f>
        <v>Esmée VANDERSTRAETEN</v>
      </c>
      <c r="C277" s="11" t="s">
        <v>25</v>
      </c>
      <c r="D277" s="10">
        <v>158058</v>
      </c>
      <c r="E277" s="4">
        <v>0</v>
      </c>
      <c r="F277" s="4">
        <v>54</v>
      </c>
      <c r="G277" s="4">
        <v>0</v>
      </c>
      <c r="H277" s="4">
        <v>0</v>
      </c>
      <c r="I277" s="4">
        <v>0</v>
      </c>
      <c r="J277" s="4">
        <v>0</v>
      </c>
      <c r="K277" s="4">
        <v>54</v>
      </c>
    </row>
    <row r="278" spans="1:11" x14ac:dyDescent="0.3">
      <c r="A278" s="1">
        <f>IFERROR(VLOOKUP(D278,[1]RIJDERS!$B$9:$D$4359,2,FALSE),"")</f>
        <v>94</v>
      </c>
      <c r="B278" s="2" t="str">
        <f>IFERROR(VLOOKUP(D278,[1]RIJDERS!$B$9:$D$4359,3,FALSE),IF(ISBLANK(C278),"",C278))</f>
        <v>Lina STAS</v>
      </c>
      <c r="C278" s="11" t="s">
        <v>25</v>
      </c>
      <c r="D278" s="10">
        <v>152926</v>
      </c>
      <c r="E278" s="4">
        <v>20</v>
      </c>
      <c r="F278" s="4">
        <v>29</v>
      </c>
      <c r="G278" s="4">
        <v>0</v>
      </c>
      <c r="H278" s="4">
        <v>0</v>
      </c>
      <c r="I278" s="4">
        <v>0</v>
      </c>
      <c r="J278" s="4">
        <v>0</v>
      </c>
      <c r="K278" s="4">
        <v>49</v>
      </c>
    </row>
    <row r="279" spans="1:11" x14ac:dyDescent="0.3">
      <c r="A279" s="1">
        <f>IFERROR(VLOOKUP(D279,[1]RIJDERS!$B$9:$D$4359,2,FALSE),"")</f>
        <v>18</v>
      </c>
      <c r="B279" s="2" t="str">
        <f>IFERROR(VLOOKUP(D279,[1]RIJDERS!$B$9:$D$4359,3,FALSE),IF(ISBLANK(C279),"",C279))</f>
        <v>Ella HOLSCHER</v>
      </c>
      <c r="C279" s="11" t="s">
        <v>25</v>
      </c>
      <c r="D279" s="10">
        <v>171911</v>
      </c>
      <c r="E279" s="4">
        <v>49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49</v>
      </c>
    </row>
    <row r="280" spans="1:11" x14ac:dyDescent="0.3">
      <c r="A280" s="1">
        <f>IFERROR(VLOOKUP(D280,[1]RIJDERS!$B$9:$D$4359,2,FALSE),"")</f>
        <v>12</v>
      </c>
      <c r="B280" s="2" t="str">
        <f>IFERROR(VLOOKUP(D280,[1]RIJDERS!$B$9:$D$4359,3,FALSE),IF(ISBLANK(C280),"",C280))</f>
        <v>Eline WYNANTS</v>
      </c>
      <c r="C280" s="11" t="s">
        <v>25</v>
      </c>
      <c r="D280" s="10">
        <v>168304</v>
      </c>
      <c r="E280" s="4">
        <v>39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39</v>
      </c>
    </row>
    <row r="281" spans="1:11" x14ac:dyDescent="0.3">
      <c r="A281" s="1">
        <f>IFERROR(VLOOKUP(D281,[1]RIJDERS!$B$9:$D$4359,2,FALSE),"")</f>
        <v>13</v>
      </c>
      <c r="B281" s="2" t="str">
        <f>IFERROR(VLOOKUP(D281,[1]RIJDERS!$B$9:$D$4359,3,FALSE),IF(ISBLANK(C281),"",C281))</f>
        <v>Tess KOFLER</v>
      </c>
      <c r="C281" s="11" t="s">
        <v>25</v>
      </c>
      <c r="D281" s="10">
        <v>149662</v>
      </c>
      <c r="E281" s="4">
        <v>38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38</v>
      </c>
    </row>
    <row r="282" spans="1:11" x14ac:dyDescent="0.3">
      <c r="A282" s="1">
        <f>IFERROR(VLOOKUP(D282,[1]RIJDERS!$B$9:$D$4359,2,FALSE),"")</f>
        <v>32</v>
      </c>
      <c r="B282" s="2" t="str">
        <f>IFERROR(VLOOKUP(D282,[1]RIJDERS!$B$9:$D$4359,3,FALSE),IF(ISBLANK(C282),"",C282))</f>
        <v>Lies GIELEN</v>
      </c>
      <c r="C282" s="11" t="s">
        <v>25</v>
      </c>
      <c r="D282" s="10">
        <v>167475</v>
      </c>
      <c r="E282" s="4">
        <v>28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28</v>
      </c>
    </row>
    <row r="283" spans="1:11" x14ac:dyDescent="0.3">
      <c r="A283" s="1">
        <f>IFERROR(VLOOKUP(D283,[1]RIJDERS!$B$9:$D$4359,2,FALSE),"")</f>
        <v>69</v>
      </c>
      <c r="B283" s="2" t="str">
        <f>IFERROR(VLOOKUP(D283,[1]RIJDERS!$B$9:$D$4359,3,FALSE),IF(ISBLANK(C283),"",C283))</f>
        <v>Jade ANSOMS</v>
      </c>
      <c r="C283" s="11" t="s">
        <v>25</v>
      </c>
      <c r="D283" s="10">
        <v>162718</v>
      </c>
      <c r="E283" s="4">
        <v>25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25</v>
      </c>
    </row>
    <row r="284" spans="1:11" x14ac:dyDescent="0.3">
      <c r="A284" s="1">
        <f>IFERROR(VLOOKUP(D284,[1]RIJDERS!$B$9:$D$4359,2,FALSE),"")</f>
        <v>41</v>
      </c>
      <c r="B284" s="2" t="str">
        <f>IFERROR(VLOOKUP(D284,[1]RIJDERS!$B$9:$D$4359,3,FALSE),IF(ISBLANK(C284),"",C284))</f>
        <v>Kyra JANSSENS</v>
      </c>
      <c r="C284" s="11" t="s">
        <v>25</v>
      </c>
      <c r="D284" s="10">
        <v>168310</v>
      </c>
      <c r="E284" s="4">
        <v>19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19</v>
      </c>
    </row>
    <row r="285" spans="1:11" x14ac:dyDescent="0.3">
      <c r="A285" s="1" t="str">
        <f>IFERROR(VLOOKUP(D285,[1]RIJDERS!$B$9:$D$4359,2,FALSE),"")</f>
        <v/>
      </c>
      <c r="B285" s="2" t="str">
        <f>IFERROR(VLOOKUP(D285,[1]RIJDERS!$B$9:$D$4359,3,FALSE),IF(ISBLANK(C285),"",C285))</f>
        <v/>
      </c>
      <c r="C285" s="10"/>
      <c r="D285" s="4"/>
      <c r="E285" s="4"/>
      <c r="F285" s="4"/>
      <c r="G285" s="4"/>
      <c r="H285" s="4"/>
      <c r="I285" s="4"/>
      <c r="J285" s="4"/>
      <c r="K285" s="4"/>
    </row>
    <row r="286" spans="1:11" x14ac:dyDescent="0.3">
      <c r="A286" s="1" t="str">
        <f>IFERROR(VLOOKUP(D286,[1]RIJDERS!$B$9:$D$4359,2,FALSE),"")</f>
        <v/>
      </c>
      <c r="B286" s="2" t="str">
        <f>IFERROR(VLOOKUP(D286,[1]RIJDERS!$B$9:$D$4359,3,FALSE),IF(ISBLANK(C286),"",C286))</f>
        <v>Girls 15/16 jaar</v>
      </c>
      <c r="C286" s="10" t="s">
        <v>26</v>
      </c>
      <c r="D286" s="4"/>
      <c r="E286" s="4"/>
      <c r="F286" s="4"/>
      <c r="G286" s="4"/>
      <c r="H286" s="4"/>
      <c r="I286" s="4"/>
      <c r="J286" s="4"/>
      <c r="K286" s="4"/>
    </row>
    <row r="287" spans="1:11" x14ac:dyDescent="0.3">
      <c r="A287" s="1">
        <f>IFERROR(VLOOKUP(D287,[1]RIJDERS!$B$9:$D$4359,2,FALSE),"")</f>
        <v>100</v>
      </c>
      <c r="B287" s="2" t="str">
        <f>IFERROR(VLOOKUP(D287,[1]RIJDERS!$B$9:$D$4359,3,FALSE),IF(ISBLANK(C287),"",C287))</f>
        <v>Thessa VAN SAEN</v>
      </c>
      <c r="C287" s="11" t="s">
        <v>27</v>
      </c>
      <c r="D287" s="10">
        <v>161703</v>
      </c>
      <c r="E287" s="4">
        <v>46</v>
      </c>
      <c r="F287" s="4">
        <v>54</v>
      </c>
      <c r="G287" s="4">
        <v>0</v>
      </c>
      <c r="H287" s="4">
        <v>0</v>
      </c>
      <c r="I287" s="4">
        <v>0</v>
      </c>
      <c r="J287" s="4">
        <v>0</v>
      </c>
      <c r="K287" s="4">
        <v>100</v>
      </c>
    </row>
    <row r="288" spans="1:11" x14ac:dyDescent="0.3">
      <c r="A288" s="1">
        <f>IFERROR(VLOOKUP(D288,[1]RIJDERS!$B$9:$D$4359,2,FALSE),"")</f>
        <v>29</v>
      </c>
      <c r="B288" s="2" t="str">
        <f>IFERROR(VLOOKUP(D288,[1]RIJDERS!$B$9:$D$4359,3,FALSE),IF(ISBLANK(C288),"",C288))</f>
        <v>Caeley MOULL</v>
      </c>
      <c r="C288" s="11" t="s">
        <v>27</v>
      </c>
      <c r="D288" s="10">
        <v>163075</v>
      </c>
      <c r="E288" s="4">
        <v>33</v>
      </c>
      <c r="F288" s="4">
        <v>46</v>
      </c>
      <c r="G288" s="4">
        <v>0</v>
      </c>
      <c r="H288" s="4">
        <v>0</v>
      </c>
      <c r="I288" s="4">
        <v>0</v>
      </c>
      <c r="J288" s="4">
        <v>0</v>
      </c>
      <c r="K288" s="4">
        <v>79</v>
      </c>
    </row>
    <row r="289" spans="1:11" x14ac:dyDescent="0.3">
      <c r="A289" s="1">
        <f>IFERROR(VLOOKUP(D289,[1]RIJDERS!$B$9:$D$4359,2,FALSE),"")</f>
        <v>42</v>
      </c>
      <c r="B289" s="2" t="str">
        <f>IFERROR(VLOOKUP(D289,[1]RIJDERS!$B$9:$D$4359,3,FALSE),IF(ISBLANK(C289),"",C289))</f>
        <v>Kyana LEYSSENS</v>
      </c>
      <c r="C289" s="11" t="s">
        <v>27</v>
      </c>
      <c r="D289" s="10">
        <v>169061</v>
      </c>
      <c r="E289" s="4">
        <v>28</v>
      </c>
      <c r="F289" s="4">
        <v>37</v>
      </c>
      <c r="G289" s="4">
        <v>0</v>
      </c>
      <c r="H289" s="4">
        <v>0</v>
      </c>
      <c r="I289" s="4">
        <v>0</v>
      </c>
      <c r="J289" s="4">
        <v>0</v>
      </c>
      <c r="K289" s="4">
        <v>65</v>
      </c>
    </row>
    <row r="290" spans="1:11" x14ac:dyDescent="0.3">
      <c r="A290" s="1" t="str">
        <f>IFERROR(VLOOKUP(D290,[1]RIJDERS!$B$9:$D$4359,2,FALSE),"")</f>
        <v>41N</v>
      </c>
      <c r="B290" s="2" t="str">
        <f>IFERROR(VLOOKUP(D290,[1]RIJDERS!$B$9:$D$4359,3,FALSE),IF(ISBLANK(C290),"",C290))</f>
        <v>MACRON MATHILDE</v>
      </c>
      <c r="C290" s="11" t="s">
        <v>27</v>
      </c>
      <c r="D290" s="10">
        <v>11136</v>
      </c>
      <c r="E290" s="4">
        <v>52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52</v>
      </c>
    </row>
    <row r="291" spans="1:11" x14ac:dyDescent="0.3">
      <c r="A291" s="1">
        <f>IFERROR(VLOOKUP(D291,[1]RIJDERS!$B$9:$D$4359,2,FALSE),"")</f>
        <v>146</v>
      </c>
      <c r="B291" s="2" t="str">
        <f>IFERROR(VLOOKUP(D291,[1]RIJDERS!$B$9:$D$4359,3,FALSE),IF(ISBLANK(C291),"",C291))</f>
        <v>Lotte DE TANT</v>
      </c>
      <c r="C291" s="11" t="s">
        <v>27</v>
      </c>
      <c r="D291" s="10">
        <v>142438</v>
      </c>
      <c r="E291" s="4">
        <v>24</v>
      </c>
      <c r="F291" s="4">
        <v>28</v>
      </c>
      <c r="G291" s="4">
        <v>0</v>
      </c>
      <c r="H291" s="4">
        <v>0</v>
      </c>
      <c r="I291" s="4">
        <v>0</v>
      </c>
      <c r="J291" s="4">
        <v>0</v>
      </c>
      <c r="K291" s="4">
        <v>52</v>
      </c>
    </row>
    <row r="292" spans="1:11" x14ac:dyDescent="0.3">
      <c r="A292" s="1">
        <f>IFERROR(VLOOKUP(D292,[1]RIJDERS!$B$9:$D$4359,2,FALSE),"")</f>
        <v>86</v>
      </c>
      <c r="B292" s="2" t="str">
        <f>IFERROR(VLOOKUP(D292,[1]RIJDERS!$B$9:$D$4359,3,FALSE),IF(ISBLANK(C292),"",C292))</f>
        <v>Junne VERMEEREN</v>
      </c>
      <c r="C292" s="11" t="s">
        <v>27</v>
      </c>
      <c r="D292" s="10">
        <v>165997</v>
      </c>
      <c r="E292" s="4">
        <v>38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38</v>
      </c>
    </row>
    <row r="293" spans="1:11" x14ac:dyDescent="0.3">
      <c r="A293" s="1">
        <f>IFERROR(VLOOKUP(D293,[1]RIJDERS!$B$9:$D$4359,2,FALSE),"")</f>
        <v>46</v>
      </c>
      <c r="B293" s="2" t="str">
        <f>IFERROR(VLOOKUP(D293,[1]RIJDERS!$B$9:$D$4359,3,FALSE),IF(ISBLANK(C293),"",C293))</f>
        <v>Romy ANSOMS</v>
      </c>
      <c r="C293" s="11" t="s">
        <v>27</v>
      </c>
      <c r="D293" s="10">
        <v>162746</v>
      </c>
      <c r="E293" s="4">
        <v>0</v>
      </c>
      <c r="F293" s="4">
        <v>31</v>
      </c>
      <c r="G293" s="4">
        <v>0</v>
      </c>
      <c r="H293" s="4">
        <v>0</v>
      </c>
      <c r="I293" s="4">
        <v>0</v>
      </c>
      <c r="J293" s="4">
        <v>0</v>
      </c>
      <c r="K293" s="4">
        <v>31</v>
      </c>
    </row>
    <row r="294" spans="1:11" x14ac:dyDescent="0.3">
      <c r="A294" s="1">
        <f>IFERROR(VLOOKUP(D294,[1]RIJDERS!$B$9:$D$4359,2,FALSE),"")</f>
        <v>57</v>
      </c>
      <c r="B294" s="2" t="str">
        <f>IFERROR(VLOOKUP(D294,[1]RIJDERS!$B$9:$D$4359,3,FALSE),IF(ISBLANK(C294),"",C294))</f>
        <v>Staes LIEZE</v>
      </c>
      <c r="C294" s="11" t="s">
        <v>27</v>
      </c>
      <c r="D294" s="10">
        <v>155604</v>
      </c>
      <c r="E294" s="4">
        <v>0</v>
      </c>
      <c r="F294" s="4">
        <v>26</v>
      </c>
      <c r="G294" s="4">
        <v>0</v>
      </c>
      <c r="H294" s="4">
        <v>0</v>
      </c>
      <c r="I294" s="4">
        <v>0</v>
      </c>
      <c r="J294" s="4">
        <v>0</v>
      </c>
      <c r="K294" s="4">
        <v>26</v>
      </c>
    </row>
    <row r="295" spans="1:11" x14ac:dyDescent="0.3">
      <c r="A295" s="1">
        <f>IFERROR(VLOOKUP(D295,[1]RIJDERS!$B$9:$D$4359,2,FALSE),"")</f>
        <v>44</v>
      </c>
      <c r="B295" s="2" t="str">
        <f>IFERROR(VLOOKUP(D295,[1]RIJDERS!$B$9:$D$4359,3,FALSE),IF(ISBLANK(C295),"",C295))</f>
        <v>Yana VERHOEVEN</v>
      </c>
      <c r="C295" s="11" t="s">
        <v>27</v>
      </c>
      <c r="D295" s="10">
        <v>173309</v>
      </c>
      <c r="E295" s="4">
        <v>19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19</v>
      </c>
    </row>
    <row r="296" spans="1:11" x14ac:dyDescent="0.3">
      <c r="A296" s="1" t="str">
        <f>IFERROR(VLOOKUP(D296,[1]RIJDERS!$B$9:$D$4359,2,FALSE),"")</f>
        <v/>
      </c>
      <c r="B296" s="2" t="str">
        <f>IFERROR(VLOOKUP(D296,[1]RIJDERS!$B$9:$D$4359,3,FALSE),IF(ISBLANK(C296),"",C296))</f>
        <v/>
      </c>
      <c r="C296" s="10"/>
      <c r="D296" s="4"/>
      <c r="E296" s="4"/>
      <c r="F296" s="4"/>
      <c r="G296" s="4"/>
      <c r="H296" s="4"/>
      <c r="I296" s="4"/>
      <c r="J296" s="4"/>
      <c r="K296" s="4"/>
    </row>
    <row r="297" spans="1:11" x14ac:dyDescent="0.3">
      <c r="A297" s="1" t="str">
        <f>IFERROR(VLOOKUP(D297,[1]RIJDERS!$B$9:$D$4359,2,FALSE),"")</f>
        <v/>
      </c>
      <c r="B297" s="2" t="str">
        <f>IFERROR(VLOOKUP(D297,[1]RIJDERS!$B$9:$D$4359,3,FALSE),IF(ISBLANK(C297),"",C297))</f>
        <v>Open klasse</v>
      </c>
      <c r="C297" s="10" t="s">
        <v>28</v>
      </c>
      <c r="D297" s="4"/>
      <c r="E297" s="4"/>
      <c r="F297" s="4"/>
      <c r="G297" s="4"/>
      <c r="H297" s="4"/>
      <c r="I297" s="4"/>
      <c r="J297" s="4"/>
      <c r="K297" s="4"/>
    </row>
    <row r="298" spans="1:11" x14ac:dyDescent="0.3">
      <c r="A298" s="1">
        <f>IFERROR(VLOOKUP(D298,[1]RIJDERS!$B$9:$D$4359,2,FALSE),"")</f>
        <v>116</v>
      </c>
      <c r="B298" s="2" t="str">
        <f>IFERROR(VLOOKUP(D298,[1]RIJDERS!$B$9:$D$4359,3,FALSE),IF(ISBLANK(C298),"",C298))</f>
        <v>Aurélien VAESSEN</v>
      </c>
      <c r="C298" s="11" t="s">
        <v>29</v>
      </c>
      <c r="D298" s="10">
        <v>164418</v>
      </c>
      <c r="E298" s="4">
        <v>54</v>
      </c>
      <c r="F298" s="4">
        <v>45</v>
      </c>
      <c r="G298" s="4">
        <v>0</v>
      </c>
      <c r="H298" s="4">
        <v>0</v>
      </c>
      <c r="I298" s="4">
        <v>0</v>
      </c>
      <c r="J298" s="4">
        <v>0</v>
      </c>
      <c r="K298" s="4">
        <v>99</v>
      </c>
    </row>
    <row r="299" spans="1:11" x14ac:dyDescent="0.3">
      <c r="A299" s="1">
        <f>IFERROR(VLOOKUP(D299,[1]RIJDERS!$B$9:$D$4359,2,FALSE),"")</f>
        <v>86</v>
      </c>
      <c r="B299" s="2" t="str">
        <f>IFERROR(VLOOKUP(D299,[1]RIJDERS!$B$9:$D$4359,3,FALSE),IF(ISBLANK(C299),"",C299))</f>
        <v>Arold VERBIEST</v>
      </c>
      <c r="C299" s="11" t="s">
        <v>29</v>
      </c>
      <c r="D299" s="10">
        <v>169097</v>
      </c>
      <c r="E299" s="4">
        <v>40</v>
      </c>
      <c r="F299" s="4">
        <v>38</v>
      </c>
      <c r="G299" s="4">
        <v>0</v>
      </c>
      <c r="H299" s="4">
        <v>0</v>
      </c>
      <c r="I299" s="4">
        <v>0</v>
      </c>
      <c r="J299" s="4">
        <v>0</v>
      </c>
      <c r="K299" s="4">
        <v>78</v>
      </c>
    </row>
    <row r="300" spans="1:11" x14ac:dyDescent="0.3">
      <c r="A300" s="1">
        <f>IFERROR(VLOOKUP(D300,[1]RIJDERS!$B$9:$D$4359,2,FALSE),"")</f>
        <v>69</v>
      </c>
      <c r="B300" s="2" t="str">
        <f>IFERROR(VLOOKUP(D300,[1]RIJDERS!$B$9:$D$4359,3,FALSE),IF(ISBLANK(C300),"",C300))</f>
        <v>Yeno DE CLERCQ</v>
      </c>
      <c r="C300" s="11" t="s">
        <v>29</v>
      </c>
      <c r="D300" s="10">
        <v>174848</v>
      </c>
      <c r="E300" s="4">
        <v>45</v>
      </c>
      <c r="F300" s="4">
        <v>32</v>
      </c>
      <c r="G300" s="4">
        <v>0</v>
      </c>
      <c r="H300" s="4">
        <v>0</v>
      </c>
      <c r="I300" s="4">
        <v>0</v>
      </c>
      <c r="J300" s="4">
        <v>0</v>
      </c>
      <c r="K300" s="4">
        <v>77</v>
      </c>
    </row>
    <row r="301" spans="1:11" x14ac:dyDescent="0.3">
      <c r="A301" s="1">
        <f>IFERROR(VLOOKUP(D301,[1]RIJDERS!$B$9:$D$4359,2,FALSE),"")</f>
        <v>72</v>
      </c>
      <c r="B301" s="2" t="str">
        <f>IFERROR(VLOOKUP(D301,[1]RIJDERS!$B$9:$D$4359,3,FALSE),IF(ISBLANK(C301),"",C301))</f>
        <v>Yenthe HAERDEN</v>
      </c>
      <c r="C301" s="11" t="s">
        <v>29</v>
      </c>
      <c r="D301" s="10">
        <v>171303</v>
      </c>
      <c r="E301" s="4">
        <v>43</v>
      </c>
      <c r="F301" s="4">
        <v>34</v>
      </c>
      <c r="G301" s="4">
        <v>0</v>
      </c>
      <c r="H301" s="4">
        <v>0</v>
      </c>
      <c r="I301" s="4">
        <v>0</v>
      </c>
      <c r="J301" s="4">
        <v>0</v>
      </c>
      <c r="K301" s="4">
        <v>77</v>
      </c>
    </row>
    <row r="302" spans="1:11" x14ac:dyDescent="0.3">
      <c r="A302" s="1">
        <f>IFERROR(VLOOKUP(D302,[1]RIJDERS!$B$9:$D$4359,2,FALSE),"")</f>
        <v>92</v>
      </c>
      <c r="B302" s="2" t="str">
        <f>IFERROR(VLOOKUP(D302,[1]RIJDERS!$B$9:$D$4359,3,FALSE),IF(ISBLANK(C302),"",C302))</f>
        <v>Thibaut VAESSEN</v>
      </c>
      <c r="C302" s="11" t="s">
        <v>29</v>
      </c>
      <c r="D302" s="10">
        <v>164407</v>
      </c>
      <c r="E302" s="4">
        <v>30</v>
      </c>
      <c r="F302" s="4">
        <v>25</v>
      </c>
      <c r="G302" s="4">
        <v>0</v>
      </c>
      <c r="H302" s="4">
        <v>0</v>
      </c>
      <c r="I302" s="4">
        <v>0</v>
      </c>
      <c r="J302" s="4">
        <v>0</v>
      </c>
      <c r="K302" s="4">
        <v>55</v>
      </c>
    </row>
    <row r="303" spans="1:11" x14ac:dyDescent="0.3">
      <c r="A303" s="1">
        <f>IFERROR(VLOOKUP(D303,[1]RIJDERS!$B$9:$D$4359,2,FALSE),"")</f>
        <v>32</v>
      </c>
      <c r="B303" s="2" t="str">
        <f>IFERROR(VLOOKUP(D303,[1]RIJDERS!$B$9:$D$4359,3,FALSE),IF(ISBLANK(C303),"",C303))</f>
        <v>Ziko DECOSTER</v>
      </c>
      <c r="C303" s="11" t="s">
        <v>29</v>
      </c>
      <c r="D303" s="10">
        <v>160315</v>
      </c>
      <c r="E303" s="4">
        <v>0</v>
      </c>
      <c r="F303" s="4">
        <v>53</v>
      </c>
      <c r="G303" s="4">
        <v>0</v>
      </c>
      <c r="H303" s="4">
        <v>0</v>
      </c>
      <c r="I303" s="4">
        <v>0</v>
      </c>
      <c r="J303" s="4">
        <v>0</v>
      </c>
      <c r="K303" s="4">
        <v>53</v>
      </c>
    </row>
    <row r="304" spans="1:11" x14ac:dyDescent="0.3">
      <c r="A304" s="1">
        <f>IFERROR(VLOOKUP(D304,[1]RIJDERS!$B$9:$D$4359,2,FALSE),"")</f>
        <v>185</v>
      </c>
      <c r="B304" s="2" t="str">
        <f>IFERROR(VLOOKUP(D304,[1]RIJDERS!$B$9:$D$4359,3,FALSE),IF(ISBLANK(C304),"",C304))</f>
        <v>Jordy GORISSEN</v>
      </c>
      <c r="C304" s="11" t="s">
        <v>29</v>
      </c>
      <c r="D304" s="10">
        <v>177510</v>
      </c>
      <c r="E304" s="4">
        <v>27</v>
      </c>
      <c r="F304" s="4">
        <v>15</v>
      </c>
      <c r="G304" s="4">
        <v>0</v>
      </c>
      <c r="H304" s="4">
        <v>0</v>
      </c>
      <c r="I304" s="4">
        <v>0</v>
      </c>
      <c r="J304" s="4">
        <v>0</v>
      </c>
      <c r="K304" s="4">
        <v>42</v>
      </c>
    </row>
    <row r="305" spans="1:11" x14ac:dyDescent="0.3">
      <c r="A305" s="1">
        <f>IFERROR(VLOOKUP(D305,[1]RIJDERS!$B$9:$D$4359,2,FALSE),"")</f>
        <v>169</v>
      </c>
      <c r="B305" s="2" t="str">
        <f>IFERROR(VLOOKUP(D305,[1]RIJDERS!$B$9:$D$4359,3,FALSE),IF(ISBLANK(C305),"",C305))</f>
        <v>Svendsen GOEMAN</v>
      </c>
      <c r="C305" s="11" t="s">
        <v>29</v>
      </c>
      <c r="D305" s="10">
        <v>141927</v>
      </c>
      <c r="E305" s="4">
        <v>25</v>
      </c>
      <c r="F305" s="4">
        <v>16</v>
      </c>
      <c r="G305" s="4">
        <v>0</v>
      </c>
      <c r="H305" s="4">
        <v>0</v>
      </c>
      <c r="I305" s="4">
        <v>0</v>
      </c>
      <c r="J305" s="4">
        <v>0</v>
      </c>
      <c r="K305" s="4">
        <v>41</v>
      </c>
    </row>
    <row r="306" spans="1:11" x14ac:dyDescent="0.3">
      <c r="A306" s="1">
        <f>IFERROR(VLOOKUP(D306,[1]RIJDERS!$B$9:$D$4359,2,FALSE),"")</f>
        <v>76</v>
      </c>
      <c r="B306" s="2" t="str">
        <f>IFERROR(VLOOKUP(D306,[1]RIJDERS!$B$9:$D$4359,3,FALSE),IF(ISBLANK(C306),"",C306))</f>
        <v>Jeremy PACHE</v>
      </c>
      <c r="C306" s="11" t="s">
        <v>29</v>
      </c>
      <c r="D306" s="10">
        <v>169096</v>
      </c>
      <c r="E306" s="4">
        <v>0</v>
      </c>
      <c r="F306" s="4">
        <v>40</v>
      </c>
      <c r="G306" s="4">
        <v>0</v>
      </c>
      <c r="H306" s="4">
        <v>0</v>
      </c>
      <c r="I306" s="4">
        <v>0</v>
      </c>
      <c r="J306" s="4">
        <v>0</v>
      </c>
      <c r="K306" s="4">
        <v>40</v>
      </c>
    </row>
    <row r="307" spans="1:11" x14ac:dyDescent="0.3">
      <c r="A307" s="1">
        <f>IFERROR(VLOOKUP(D307,[1]RIJDERS!$B$9:$D$4359,2,FALSE),"")</f>
        <v>50</v>
      </c>
      <c r="B307" s="2" t="str">
        <f>IFERROR(VLOOKUP(D307,[1]RIJDERS!$B$9:$D$4359,3,FALSE),IF(ISBLANK(C307),"",C307))</f>
        <v>STOFFELS TOM</v>
      </c>
      <c r="C307" s="11" t="s">
        <v>29</v>
      </c>
      <c r="D307" s="10">
        <v>176827</v>
      </c>
      <c r="E307" s="4">
        <v>35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35</v>
      </c>
    </row>
    <row r="308" spans="1:11" x14ac:dyDescent="0.3">
      <c r="A308" s="1">
        <f>IFERROR(VLOOKUP(D308,[1]RIJDERS!$B$9:$D$4359,2,FALSE),"")</f>
        <v>17</v>
      </c>
      <c r="B308" s="2" t="str">
        <f>IFERROR(VLOOKUP(D308,[1]RIJDERS!$B$9:$D$4359,3,FALSE),IF(ISBLANK(C308),"",C308))</f>
        <v>Kevin REYNAERT</v>
      </c>
      <c r="C308" s="11" t="s">
        <v>29</v>
      </c>
      <c r="D308" s="10">
        <v>162457</v>
      </c>
      <c r="E308" s="4">
        <v>17</v>
      </c>
      <c r="F308" s="4">
        <v>13</v>
      </c>
      <c r="G308" s="4">
        <v>0</v>
      </c>
      <c r="H308" s="4">
        <v>0</v>
      </c>
      <c r="I308" s="4">
        <v>0</v>
      </c>
      <c r="J308" s="4">
        <v>0</v>
      </c>
      <c r="K308" s="4">
        <v>30</v>
      </c>
    </row>
    <row r="309" spans="1:11" x14ac:dyDescent="0.3">
      <c r="A309" s="1">
        <f>IFERROR(VLOOKUP(D309,[1]RIJDERS!$B$9:$D$4359,2,FALSE),"")</f>
        <v>15</v>
      </c>
      <c r="B309" s="2" t="str">
        <f>IFERROR(VLOOKUP(D309,[1]RIJDERS!$B$9:$D$4359,3,FALSE),IF(ISBLANK(C309),"",C309))</f>
        <v>Nick DE PROOST</v>
      </c>
      <c r="C309" s="11" t="s">
        <v>29</v>
      </c>
      <c r="D309" s="10">
        <v>179009</v>
      </c>
      <c r="E309" s="4">
        <v>0</v>
      </c>
      <c r="F309" s="4">
        <v>27</v>
      </c>
      <c r="G309" s="4">
        <v>0</v>
      </c>
      <c r="H309" s="4">
        <v>0</v>
      </c>
      <c r="I309" s="4">
        <v>0</v>
      </c>
      <c r="J309" s="4">
        <v>0</v>
      </c>
      <c r="K309" s="4">
        <v>27</v>
      </c>
    </row>
    <row r="310" spans="1:11" x14ac:dyDescent="0.3">
      <c r="A310" s="1" t="str">
        <f>IFERROR(VLOOKUP(D310,[1]RIJDERS!$B$9:$D$4359,2,FALSE),"")</f>
        <v>*72</v>
      </c>
      <c r="B310" s="2" t="str">
        <f>IFERROR(VLOOKUP(D310,[1]RIJDERS!$B$9:$D$4359,3,FALSE),IF(ISBLANK(C310),"",C310))</f>
        <v>Senne VERELST</v>
      </c>
      <c r="C310" s="11" t="s">
        <v>29</v>
      </c>
      <c r="D310" s="10">
        <v>161245</v>
      </c>
      <c r="E310" s="4">
        <v>0</v>
      </c>
      <c r="F310" s="4">
        <v>22</v>
      </c>
      <c r="G310" s="4">
        <v>0</v>
      </c>
      <c r="H310" s="4">
        <v>0</v>
      </c>
      <c r="I310" s="4">
        <v>0</v>
      </c>
      <c r="J310" s="4">
        <v>0</v>
      </c>
      <c r="K310" s="4">
        <v>22</v>
      </c>
    </row>
    <row r="311" spans="1:11" x14ac:dyDescent="0.3">
      <c r="A311" s="1">
        <f>IFERROR(VLOOKUP(D311,[1]RIJDERS!$B$9:$D$4359,2,FALSE),"")</f>
        <v>45</v>
      </c>
      <c r="B311" s="2" t="str">
        <f>IFERROR(VLOOKUP(D311,[1]RIJDERS!$B$9:$D$4359,3,FALSE),IF(ISBLANK(C311),"",C311))</f>
        <v>Keano CLAES</v>
      </c>
      <c r="C311" s="11" t="s">
        <v>29</v>
      </c>
      <c r="D311" s="10">
        <v>162325</v>
      </c>
      <c r="E311" s="4">
        <v>20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20</v>
      </c>
    </row>
    <row r="312" spans="1:11" x14ac:dyDescent="0.3">
      <c r="A312" s="1">
        <f>IFERROR(VLOOKUP(D312,[1]RIJDERS!$B$9:$D$4359,2,FALSE),"")</f>
        <v>903</v>
      </c>
      <c r="B312" s="2" t="str">
        <f>IFERROR(VLOOKUP(D312,[1]RIJDERS!$B$9:$D$4359,3,FALSE),IF(ISBLANK(C312),"",C312))</f>
        <v>Gust LUYTS</v>
      </c>
      <c r="C312" s="11" t="s">
        <v>29</v>
      </c>
      <c r="D312" s="10">
        <v>157668</v>
      </c>
      <c r="E312" s="4">
        <v>0</v>
      </c>
      <c r="F312" s="4">
        <v>14</v>
      </c>
      <c r="G312" s="4">
        <v>0</v>
      </c>
      <c r="H312" s="4">
        <v>0</v>
      </c>
      <c r="I312" s="4">
        <v>0</v>
      </c>
      <c r="J312" s="4">
        <v>0</v>
      </c>
      <c r="K312" s="4">
        <v>14</v>
      </c>
    </row>
    <row r="313" spans="1:11" x14ac:dyDescent="0.3">
      <c r="A313" s="1">
        <f>IFERROR(VLOOKUP(D313,[1]RIJDERS!$B$9:$D$4359,2,FALSE),"")</f>
        <v>126</v>
      </c>
      <c r="B313" s="2" t="str">
        <f>IFERROR(VLOOKUP(D313,[1]RIJDERS!$B$9:$D$4359,3,FALSE),IF(ISBLANK(C313),"",C313))</f>
        <v>Seppe VALCKE</v>
      </c>
      <c r="C313" s="11" t="s">
        <v>29</v>
      </c>
      <c r="D313" s="10">
        <v>172962</v>
      </c>
      <c r="E313" s="4">
        <v>13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13</v>
      </c>
    </row>
    <row r="314" spans="1:11" x14ac:dyDescent="0.3">
      <c r="A314" s="1">
        <f>IFERROR(VLOOKUP(D314,[1]RIJDERS!$B$9:$D$4359,2,FALSE),"")</f>
        <v>111</v>
      </c>
      <c r="B314" s="2" t="str">
        <f>IFERROR(VLOOKUP(D314,[1]RIJDERS!$B$9:$D$4359,3,FALSE),IF(ISBLANK(C314),"",C314))</f>
        <v>Jorre VAN SCHANDEVIJL</v>
      </c>
      <c r="C314" s="11" t="s">
        <v>29</v>
      </c>
      <c r="D314" s="10">
        <v>161410</v>
      </c>
      <c r="E314" s="4">
        <v>13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13</v>
      </c>
    </row>
    <row r="315" spans="1:11" x14ac:dyDescent="0.3">
      <c r="A315" s="1">
        <f>IFERROR(VLOOKUP(D315,[1]RIJDERS!$B$9:$D$4359,2,FALSE),"")</f>
        <v>14</v>
      </c>
      <c r="B315" s="2" t="str">
        <f>IFERROR(VLOOKUP(D315,[1]RIJDERS!$B$9:$D$4359,3,FALSE),IF(ISBLANK(C315),"",C315))</f>
        <v>Walter DE VISSCHER</v>
      </c>
      <c r="C315" s="11" t="s">
        <v>29</v>
      </c>
      <c r="D315" s="10">
        <v>152684</v>
      </c>
      <c r="E315" s="4">
        <v>0</v>
      </c>
      <c r="F315" s="4">
        <v>11</v>
      </c>
      <c r="G315" s="4">
        <v>0</v>
      </c>
      <c r="H315" s="4">
        <v>0</v>
      </c>
      <c r="I315" s="4">
        <v>0</v>
      </c>
      <c r="J315" s="4">
        <v>0</v>
      </c>
      <c r="K315" s="4">
        <v>11</v>
      </c>
    </row>
    <row r="316" spans="1:11" x14ac:dyDescent="0.3">
      <c r="A316" s="1">
        <f>IFERROR(VLOOKUP(D316,[1]RIJDERS!$B$9:$D$4359,2,FALSE),"")</f>
        <v>147</v>
      </c>
      <c r="B316" s="2" t="str">
        <f>IFERROR(VLOOKUP(D316,[1]RIJDERS!$B$9:$D$4359,3,FALSE),IF(ISBLANK(C316),"",C316))</f>
        <v>KROONEN BORIS</v>
      </c>
      <c r="C316" s="11" t="s">
        <v>29</v>
      </c>
      <c r="D316" s="10">
        <v>11145</v>
      </c>
      <c r="E316" s="4">
        <v>0</v>
      </c>
      <c r="F316" s="4">
        <v>2</v>
      </c>
      <c r="G316" s="4">
        <v>0</v>
      </c>
      <c r="H316" s="4">
        <v>0</v>
      </c>
      <c r="I316" s="4">
        <v>0</v>
      </c>
      <c r="J316" s="4">
        <v>0</v>
      </c>
      <c r="K316" s="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BMX 002</dc:creator>
  <cp:lastModifiedBy>BMX 002</cp:lastModifiedBy>
  <dcterms:created xsi:type="dcterms:W3CDTF">2023-05-08T12:35:48Z</dcterms:created>
  <dcterms:modified xsi:type="dcterms:W3CDTF">2023-05-08T12:38:00Z</dcterms:modified>
</cp:coreProperties>
</file>